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1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drawings/drawing4.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ichaelawatts\Desktop\New Badge Trackers\"/>
    </mc:Choice>
  </mc:AlternateContent>
  <bookViews>
    <workbookView xWindow="0" yWindow="0" windowWidth="25170" windowHeight="9975" tabRatio="599"/>
  </bookViews>
  <sheets>
    <sheet name="ReadMe!" sheetId="17" r:id="rId1"/>
    <sheet name="Troop-Ambassadors" sheetId="16" r:id="rId2"/>
    <sheet name="Ambassador1" sheetId="10" r:id="rId3"/>
    <sheet name="Ambassador2" sheetId="18" r:id="rId4"/>
    <sheet name="Ambassador3" sheetId="19" r:id="rId5"/>
    <sheet name="Ambassador4" sheetId="20" r:id="rId6"/>
    <sheet name="Ambassador5" sheetId="21" r:id="rId7"/>
    <sheet name="Ambassador6" sheetId="22" r:id="rId8"/>
    <sheet name="Ambassador7" sheetId="23" r:id="rId9"/>
    <sheet name="Ambassador8" sheetId="24" r:id="rId10"/>
    <sheet name="Ambassador9" sheetId="25" r:id="rId11"/>
    <sheet name="Ambassador10" sheetId="26" r:id="rId12"/>
    <sheet name="Ambassador11" sheetId="27" r:id="rId13"/>
    <sheet name="Ambassador12" sheetId="28" r:id="rId14"/>
  </sheets>
  <definedNames>
    <definedName name="_xlnm.Print_Area" localSheetId="2">Ambassador1!$A$1:$X$67</definedName>
    <definedName name="_xlnm.Print_Area" localSheetId="11">Ambassador10!$A$1:$X$67</definedName>
    <definedName name="_xlnm.Print_Area" localSheetId="12">Ambassador11!$A$1:$X$67</definedName>
    <definedName name="_xlnm.Print_Area" localSheetId="13">Ambassador12!$A$1:$X$67</definedName>
    <definedName name="_xlnm.Print_Area" localSheetId="3">Ambassador2!$A$1:$X$67</definedName>
    <definedName name="_xlnm.Print_Area" localSheetId="4">Ambassador3!$A$1:$X$67</definedName>
    <definedName name="_xlnm.Print_Area" localSheetId="5">Ambassador4!$A$1:$X$67</definedName>
    <definedName name="_xlnm.Print_Area" localSheetId="6">Ambassador5!$A$1:$X$67</definedName>
    <definedName name="_xlnm.Print_Area" localSheetId="7">Ambassador6!$A$1:$X$67</definedName>
    <definedName name="_xlnm.Print_Area" localSheetId="8">Ambassador7!$A$1:$X$67</definedName>
    <definedName name="_xlnm.Print_Area" localSheetId="9">Ambassador8!$A$1:$X$67</definedName>
    <definedName name="_xlnm.Print_Area" localSheetId="10">Ambassador9!$A$1:$X$67</definedName>
    <definedName name="_xlnm.Print_Area" localSheetId="1">'Troop-Ambassadors'!$A$1:$AC$65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28" l="1"/>
  <c r="N1" i="16" s="1"/>
  <c r="N2" i="27"/>
  <c r="M1" i="16" s="1"/>
  <c r="N2" i="26"/>
  <c r="L1" i="16" s="1"/>
  <c r="N2" i="25"/>
  <c r="K1" i="16" s="1"/>
  <c r="N2" i="24"/>
  <c r="J1" i="16" s="1"/>
  <c r="N2" i="23"/>
  <c r="I1" i="16" s="1"/>
  <c r="N2" i="22"/>
  <c r="H1" i="16" s="1"/>
  <c r="N2" i="21"/>
  <c r="G1" i="16" s="1"/>
  <c r="N2" i="20"/>
  <c r="F1" i="16" s="1"/>
  <c r="N2" i="19"/>
  <c r="E1" i="16" s="1"/>
  <c r="N2" i="18"/>
  <c r="D1" i="16" s="1"/>
  <c r="N2" i="10"/>
  <c r="C1" i="16" s="1"/>
  <c r="N1" i="10"/>
  <c r="R1" i="16" l="1"/>
  <c r="Z1" i="16"/>
  <c r="S1" i="16"/>
  <c r="W1" i="16"/>
  <c r="AA1" i="16"/>
  <c r="V1" i="16"/>
  <c r="T1" i="16"/>
  <c r="X1" i="16"/>
  <c r="AB1" i="16"/>
  <c r="U1" i="16"/>
  <c r="Y1" i="16"/>
  <c r="AC1" i="16"/>
  <c r="N65" i="16"/>
  <c r="N64" i="16"/>
  <c r="N63" i="16"/>
  <c r="N62" i="16"/>
  <c r="N61" i="16"/>
  <c r="N60" i="16"/>
  <c r="N59" i="16"/>
  <c r="N58" i="16"/>
  <c r="N57" i="16"/>
  <c r="N56" i="16"/>
  <c r="N55" i="16"/>
  <c r="N54" i="16"/>
  <c r="N53" i="16"/>
  <c r="N52" i="16"/>
  <c r="N50" i="16"/>
  <c r="N49" i="16"/>
  <c r="N48" i="16"/>
  <c r="M65" i="16"/>
  <c r="M64" i="16"/>
  <c r="M63" i="16"/>
  <c r="M62" i="16"/>
  <c r="M61" i="16"/>
  <c r="M60" i="16"/>
  <c r="M59" i="16"/>
  <c r="M58" i="16"/>
  <c r="M57" i="16"/>
  <c r="M56" i="16"/>
  <c r="M55" i="16"/>
  <c r="M54" i="16"/>
  <c r="M53" i="16"/>
  <c r="M52" i="16"/>
  <c r="M50" i="16"/>
  <c r="M49" i="16"/>
  <c r="M48" i="16"/>
  <c r="L65" i="16"/>
  <c r="L64" i="16"/>
  <c r="L63" i="16"/>
  <c r="L62" i="16"/>
  <c r="L61" i="16"/>
  <c r="L60" i="16"/>
  <c r="L59" i="16"/>
  <c r="L58" i="16"/>
  <c r="L57" i="16"/>
  <c r="L56" i="16"/>
  <c r="L55" i="16"/>
  <c r="L54" i="16"/>
  <c r="L53" i="16"/>
  <c r="L52" i="16"/>
  <c r="L50" i="16"/>
  <c r="L49" i="16"/>
  <c r="L48" i="16"/>
  <c r="K65" i="16"/>
  <c r="K64" i="16"/>
  <c r="K63" i="16"/>
  <c r="K62" i="16"/>
  <c r="K61" i="16"/>
  <c r="K60" i="16"/>
  <c r="K59" i="16"/>
  <c r="K58" i="16"/>
  <c r="K57" i="16"/>
  <c r="K56" i="16"/>
  <c r="K55" i="16"/>
  <c r="K54" i="16"/>
  <c r="K53" i="16"/>
  <c r="K52" i="16"/>
  <c r="K50" i="16"/>
  <c r="K49" i="16"/>
  <c r="K48" i="16"/>
  <c r="J65" i="16"/>
  <c r="J64" i="16"/>
  <c r="J63" i="16"/>
  <c r="J62" i="16"/>
  <c r="J61" i="16"/>
  <c r="J60" i="16"/>
  <c r="J59" i="16"/>
  <c r="J58" i="16"/>
  <c r="J57" i="16"/>
  <c r="J56" i="16"/>
  <c r="J55" i="16"/>
  <c r="J54" i="16"/>
  <c r="J53" i="16"/>
  <c r="J52" i="16"/>
  <c r="J50" i="16"/>
  <c r="J49" i="16"/>
  <c r="J48" i="16"/>
  <c r="I65" i="16"/>
  <c r="I64" i="16"/>
  <c r="I63" i="16"/>
  <c r="I62" i="16"/>
  <c r="I61" i="16"/>
  <c r="I60" i="16"/>
  <c r="I59" i="16"/>
  <c r="I58" i="16"/>
  <c r="I57" i="16"/>
  <c r="I56" i="16"/>
  <c r="I55" i="16"/>
  <c r="I54" i="16"/>
  <c r="I53" i="16"/>
  <c r="I52" i="16"/>
  <c r="I50" i="16"/>
  <c r="I49" i="16"/>
  <c r="I48" i="16"/>
  <c r="H65" i="16"/>
  <c r="H64" i="16"/>
  <c r="H63" i="16"/>
  <c r="H62" i="16"/>
  <c r="H61" i="16"/>
  <c r="H60" i="16"/>
  <c r="H59" i="16"/>
  <c r="H58" i="16"/>
  <c r="H57" i="16"/>
  <c r="H56" i="16"/>
  <c r="H55" i="16"/>
  <c r="H54" i="16"/>
  <c r="H53" i="16"/>
  <c r="H52" i="16"/>
  <c r="H50" i="16"/>
  <c r="H49" i="16"/>
  <c r="H48" i="16"/>
  <c r="G65" i="16"/>
  <c r="G64" i="16"/>
  <c r="G63" i="16"/>
  <c r="G62" i="16"/>
  <c r="G61" i="16"/>
  <c r="G60" i="16"/>
  <c r="G59" i="16"/>
  <c r="G58" i="16"/>
  <c r="G57" i="16"/>
  <c r="G56" i="16"/>
  <c r="G55" i="16"/>
  <c r="G54" i="16"/>
  <c r="G53" i="16"/>
  <c r="G52" i="16"/>
  <c r="G50" i="16"/>
  <c r="G49" i="16"/>
  <c r="G48" i="16"/>
  <c r="F65" i="16"/>
  <c r="F64" i="16"/>
  <c r="F63" i="16"/>
  <c r="F62" i="16"/>
  <c r="F61" i="16"/>
  <c r="F60" i="16"/>
  <c r="F59" i="16"/>
  <c r="F58" i="16"/>
  <c r="F57" i="16"/>
  <c r="F56" i="16"/>
  <c r="F55" i="16"/>
  <c r="F54" i="16"/>
  <c r="F53" i="16"/>
  <c r="F52" i="16"/>
  <c r="F50" i="16"/>
  <c r="F49" i="16"/>
  <c r="F48" i="16"/>
  <c r="E65" i="16"/>
  <c r="E64" i="16"/>
  <c r="E63" i="16"/>
  <c r="E62" i="16"/>
  <c r="E61" i="16"/>
  <c r="E60" i="16"/>
  <c r="E59" i="16"/>
  <c r="E58" i="16"/>
  <c r="E57" i="16"/>
  <c r="E56" i="16"/>
  <c r="E55" i="16"/>
  <c r="E54" i="16"/>
  <c r="E53" i="16"/>
  <c r="E52" i="16"/>
  <c r="E50" i="16"/>
  <c r="E49" i="16"/>
  <c r="E48" i="16"/>
  <c r="D65" i="16"/>
  <c r="D64" i="16"/>
  <c r="D63" i="16"/>
  <c r="D62" i="16"/>
  <c r="D61" i="16"/>
  <c r="D60" i="16"/>
  <c r="D59" i="16"/>
  <c r="D58" i="16"/>
  <c r="D57" i="16"/>
  <c r="D56" i="16"/>
  <c r="D55" i="16"/>
  <c r="D54" i="16"/>
  <c r="D53" i="16"/>
  <c r="D52" i="16"/>
  <c r="D50" i="16"/>
  <c r="D49" i="16"/>
  <c r="D48" i="16"/>
  <c r="C65" i="16"/>
  <c r="C64" i="16"/>
  <c r="C63" i="16"/>
  <c r="C62" i="16"/>
  <c r="C61" i="16"/>
  <c r="C60" i="16"/>
  <c r="C59" i="16"/>
  <c r="C58" i="16"/>
  <c r="C57" i="16"/>
  <c r="C56" i="16"/>
  <c r="C55" i="16"/>
  <c r="C54" i="16"/>
  <c r="C53" i="16"/>
  <c r="C52" i="16"/>
  <c r="C50" i="16"/>
  <c r="C49" i="16"/>
  <c r="C48" i="16"/>
  <c r="AC65" i="16"/>
  <c r="AC64" i="16"/>
  <c r="AC63" i="16"/>
  <c r="AC62" i="16"/>
  <c r="AC61" i="16"/>
  <c r="AC60" i="16"/>
  <c r="AC59" i="16"/>
  <c r="AC58" i="16"/>
  <c r="AC57" i="16"/>
  <c r="AC56" i="16"/>
  <c r="AC55" i="16"/>
  <c r="AC54" i="16"/>
  <c r="AC53" i="16"/>
  <c r="AC52" i="16"/>
  <c r="AC51" i="16"/>
  <c r="AC50" i="16"/>
  <c r="AC49" i="16"/>
  <c r="AC48" i="16"/>
  <c r="AC47" i="16"/>
  <c r="AC46" i="16"/>
  <c r="AC45" i="16"/>
  <c r="AC44" i="16"/>
  <c r="AC43" i="16"/>
  <c r="AC42" i="16"/>
  <c r="AC41" i="16"/>
  <c r="AC40" i="16"/>
  <c r="AC39" i="16"/>
  <c r="AC38" i="16"/>
  <c r="AC37" i="16"/>
  <c r="AC36" i="16"/>
  <c r="AC35" i="16"/>
  <c r="AC34" i="16"/>
  <c r="AC33" i="16"/>
  <c r="AC32" i="16"/>
  <c r="AC31" i="16"/>
  <c r="AC30" i="16"/>
  <c r="AC29" i="16"/>
  <c r="AC28" i="16"/>
  <c r="AC27" i="16"/>
  <c r="AC26" i="16"/>
  <c r="AC25" i="16"/>
  <c r="AC24" i="16"/>
  <c r="AC23" i="16"/>
  <c r="AC22" i="16"/>
  <c r="AC21" i="16"/>
  <c r="AC20" i="16"/>
  <c r="AC19" i="16"/>
  <c r="AC18" i="16"/>
  <c r="AC17" i="16"/>
  <c r="AC16" i="16"/>
  <c r="AC15" i="16"/>
  <c r="AC14" i="16"/>
  <c r="AC13" i="16"/>
  <c r="AC12" i="16"/>
  <c r="AC11" i="16"/>
  <c r="AC10" i="16"/>
  <c r="AC9" i="16"/>
  <c r="AC8" i="16"/>
  <c r="AC7" i="16"/>
  <c r="AC6" i="16"/>
  <c r="AC5" i="16"/>
  <c r="AC4" i="16"/>
  <c r="AC3" i="16"/>
  <c r="AB65" i="16"/>
  <c r="AB64" i="16"/>
  <c r="AB63" i="16"/>
  <c r="AB62" i="16"/>
  <c r="AB61" i="16"/>
  <c r="AB60" i="16"/>
  <c r="AB59" i="16"/>
  <c r="AB58" i="16"/>
  <c r="AB57" i="16"/>
  <c r="AB56" i="16"/>
  <c r="AB55" i="16"/>
  <c r="AB54" i="16"/>
  <c r="AB53" i="16"/>
  <c r="AB52" i="16"/>
  <c r="AB51" i="16"/>
  <c r="AB50" i="16"/>
  <c r="AB49" i="16"/>
  <c r="AB48" i="16"/>
  <c r="AB47" i="16"/>
  <c r="AB46" i="16"/>
  <c r="AB45" i="16"/>
  <c r="AB44" i="16"/>
  <c r="AB43" i="16"/>
  <c r="AB42" i="16"/>
  <c r="AB41" i="16"/>
  <c r="AB40" i="16"/>
  <c r="AB39" i="16"/>
  <c r="AB38" i="16"/>
  <c r="AB37" i="16"/>
  <c r="AB36" i="16"/>
  <c r="AB35" i="16"/>
  <c r="AB34" i="16"/>
  <c r="AB33" i="16"/>
  <c r="AB32" i="16"/>
  <c r="AB31" i="16"/>
  <c r="AB30" i="16"/>
  <c r="AB29" i="16"/>
  <c r="AB28" i="16"/>
  <c r="AB27" i="16"/>
  <c r="AB26" i="16"/>
  <c r="AB25" i="16"/>
  <c r="AB24" i="16"/>
  <c r="AB23" i="16"/>
  <c r="AB22" i="16"/>
  <c r="AB21" i="16"/>
  <c r="AB20" i="16"/>
  <c r="AB19" i="16"/>
  <c r="AB18" i="16"/>
  <c r="AB17" i="16"/>
  <c r="AB16" i="16"/>
  <c r="AB15" i="16"/>
  <c r="AB14" i="16"/>
  <c r="AB13" i="16"/>
  <c r="AB12" i="16"/>
  <c r="AB11" i="16"/>
  <c r="AB10" i="16"/>
  <c r="AB9" i="16"/>
  <c r="AB8" i="16"/>
  <c r="AB7" i="16"/>
  <c r="AB6" i="16"/>
  <c r="AB5" i="16"/>
  <c r="AB4" i="16"/>
  <c r="AB3" i="16"/>
  <c r="AA65" i="16"/>
  <c r="AA64" i="16"/>
  <c r="AA63" i="16"/>
  <c r="AA62" i="16"/>
  <c r="AA61" i="16"/>
  <c r="AA60" i="16"/>
  <c r="AA59" i="16"/>
  <c r="AA58" i="16"/>
  <c r="AA57" i="16"/>
  <c r="AA56" i="16"/>
  <c r="AA55" i="16"/>
  <c r="AA54" i="16"/>
  <c r="AA53" i="16"/>
  <c r="AA52" i="16"/>
  <c r="AA51" i="16"/>
  <c r="AA50" i="16"/>
  <c r="AA49" i="16"/>
  <c r="AA48" i="16"/>
  <c r="AA47" i="16"/>
  <c r="AA46" i="16"/>
  <c r="AA45" i="16"/>
  <c r="AA44" i="16"/>
  <c r="AA43" i="16"/>
  <c r="AA42" i="16"/>
  <c r="AA41" i="16"/>
  <c r="AA40" i="16"/>
  <c r="AA39" i="16"/>
  <c r="AA38" i="16"/>
  <c r="AA37" i="16"/>
  <c r="AA36" i="16"/>
  <c r="AA35" i="16"/>
  <c r="AA34" i="16"/>
  <c r="AA33" i="16"/>
  <c r="AA32" i="16"/>
  <c r="AA31" i="16"/>
  <c r="AA30" i="16"/>
  <c r="AA29" i="16"/>
  <c r="AA28" i="16"/>
  <c r="AA27" i="16"/>
  <c r="AA26" i="16"/>
  <c r="AA25" i="16"/>
  <c r="AA24" i="16"/>
  <c r="AA23" i="16"/>
  <c r="AA22" i="16"/>
  <c r="AA21" i="16"/>
  <c r="AA20" i="16"/>
  <c r="AA19" i="16"/>
  <c r="AA18" i="16"/>
  <c r="AA17" i="16"/>
  <c r="AA16" i="16"/>
  <c r="AA15" i="16"/>
  <c r="AA14" i="16"/>
  <c r="AA13" i="16"/>
  <c r="AA12" i="16"/>
  <c r="AA11" i="16"/>
  <c r="AA10" i="16"/>
  <c r="AA9" i="16"/>
  <c r="AA8" i="16"/>
  <c r="AA7" i="16"/>
  <c r="AA6" i="16"/>
  <c r="AA5" i="16"/>
  <c r="AA4" i="16"/>
  <c r="AA3" i="16"/>
  <c r="Z65" i="16"/>
  <c r="Z64" i="16"/>
  <c r="Z63" i="16"/>
  <c r="Z62" i="16"/>
  <c r="Z61" i="16"/>
  <c r="Z60" i="16"/>
  <c r="Z59" i="16"/>
  <c r="Z58" i="16"/>
  <c r="Z57" i="16"/>
  <c r="Z56" i="16"/>
  <c r="Z55" i="16"/>
  <c r="Z54" i="16"/>
  <c r="Z53" i="16"/>
  <c r="Z52" i="16"/>
  <c r="Z51" i="16"/>
  <c r="Z50" i="16"/>
  <c r="Z49" i="16"/>
  <c r="Z48" i="16"/>
  <c r="Z47" i="16"/>
  <c r="Z46" i="16"/>
  <c r="Z45" i="16"/>
  <c r="Z44" i="16"/>
  <c r="Z43" i="16"/>
  <c r="Z42" i="16"/>
  <c r="Z41" i="16"/>
  <c r="Z40" i="16"/>
  <c r="Z39" i="16"/>
  <c r="Z38" i="16"/>
  <c r="Z37" i="16"/>
  <c r="Z36" i="16"/>
  <c r="Z35" i="16"/>
  <c r="Z34" i="16"/>
  <c r="Z33" i="16"/>
  <c r="Z32" i="16"/>
  <c r="Z31" i="16"/>
  <c r="Z30" i="16"/>
  <c r="Z29" i="16"/>
  <c r="Z28" i="16"/>
  <c r="Z27" i="16"/>
  <c r="Z26" i="16"/>
  <c r="Z25" i="16"/>
  <c r="Z24" i="16"/>
  <c r="Z23" i="16"/>
  <c r="Z22" i="16"/>
  <c r="Z21" i="16"/>
  <c r="Z20" i="16"/>
  <c r="Z19" i="16"/>
  <c r="Z18" i="16"/>
  <c r="Z17" i="16"/>
  <c r="Z16" i="16"/>
  <c r="Z15" i="16"/>
  <c r="Z14" i="16"/>
  <c r="Z13" i="16"/>
  <c r="Z12" i="16"/>
  <c r="Z11" i="16"/>
  <c r="Z10" i="16"/>
  <c r="Z9" i="16"/>
  <c r="Z8" i="16"/>
  <c r="Z7" i="16"/>
  <c r="Z6" i="16"/>
  <c r="Z5" i="16"/>
  <c r="Z4" i="16"/>
  <c r="Z3" i="16"/>
  <c r="Y65" i="16"/>
  <c r="Y64" i="16"/>
  <c r="Y63" i="16"/>
  <c r="Y62" i="16"/>
  <c r="Y61" i="16"/>
  <c r="Y60" i="16"/>
  <c r="Y59" i="16"/>
  <c r="Y58" i="16"/>
  <c r="Y57" i="16"/>
  <c r="Y56" i="16"/>
  <c r="Y55" i="16"/>
  <c r="Y54" i="16"/>
  <c r="Y53" i="16"/>
  <c r="Y52" i="16"/>
  <c r="Y51" i="16"/>
  <c r="Y50" i="16"/>
  <c r="Y49" i="16"/>
  <c r="Y48" i="16"/>
  <c r="Y47" i="16"/>
  <c r="Y46" i="16"/>
  <c r="Y45" i="16"/>
  <c r="Y44" i="16"/>
  <c r="Y43" i="16"/>
  <c r="Y42" i="16"/>
  <c r="Y41" i="16"/>
  <c r="Y40" i="16"/>
  <c r="Y39" i="16"/>
  <c r="Y38" i="16"/>
  <c r="Y37" i="16"/>
  <c r="Y36" i="16"/>
  <c r="Y35" i="16"/>
  <c r="Y34" i="16"/>
  <c r="Y33" i="16"/>
  <c r="Y32" i="16"/>
  <c r="Y31" i="16"/>
  <c r="Y30" i="16"/>
  <c r="Y29" i="16"/>
  <c r="Y28" i="16"/>
  <c r="Y27" i="16"/>
  <c r="Y26" i="16"/>
  <c r="Y25" i="16"/>
  <c r="Y24" i="16"/>
  <c r="Y23" i="16"/>
  <c r="Y22" i="16"/>
  <c r="Y21" i="16"/>
  <c r="Y20" i="16"/>
  <c r="Y19" i="16"/>
  <c r="Y18" i="16"/>
  <c r="Y17" i="16"/>
  <c r="Y16" i="16"/>
  <c r="Y15" i="16"/>
  <c r="Y14" i="16"/>
  <c r="Y13" i="16"/>
  <c r="Y12" i="16"/>
  <c r="Y11" i="16"/>
  <c r="Y10" i="16"/>
  <c r="Y9" i="16"/>
  <c r="Y8" i="16"/>
  <c r="Y7" i="16"/>
  <c r="Y6" i="16"/>
  <c r="Y5" i="16"/>
  <c r="Y4" i="16"/>
  <c r="Y3" i="16"/>
  <c r="X65" i="16"/>
  <c r="X64" i="16"/>
  <c r="X63" i="16"/>
  <c r="X62" i="16"/>
  <c r="X61" i="16"/>
  <c r="X60" i="16"/>
  <c r="X59" i="16"/>
  <c r="X58" i="16"/>
  <c r="X57" i="16"/>
  <c r="X56" i="16"/>
  <c r="X55" i="16"/>
  <c r="X54" i="16"/>
  <c r="X53" i="16"/>
  <c r="X52" i="16"/>
  <c r="X51" i="16"/>
  <c r="X50" i="16"/>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X12" i="16"/>
  <c r="X11" i="16"/>
  <c r="X10" i="16"/>
  <c r="X9" i="16"/>
  <c r="X8" i="16"/>
  <c r="X7" i="16"/>
  <c r="X6" i="16"/>
  <c r="X5" i="16"/>
  <c r="X4" i="16"/>
  <c r="X3" i="16"/>
  <c r="W65" i="16"/>
  <c r="W64" i="16"/>
  <c r="W63" i="16"/>
  <c r="W62" i="16"/>
  <c r="W61" i="16"/>
  <c r="W60" i="16"/>
  <c r="W59" i="16"/>
  <c r="W58" i="16"/>
  <c r="W57" i="16"/>
  <c r="W56" i="16"/>
  <c r="W55" i="16"/>
  <c r="W54" i="16"/>
  <c r="W53" i="16"/>
  <c r="W52" i="16"/>
  <c r="W51" i="16"/>
  <c r="W50" i="16"/>
  <c r="W49" i="16"/>
  <c r="W48" i="16"/>
  <c r="W47" i="16"/>
  <c r="W46" i="16"/>
  <c r="W45" i="16"/>
  <c r="W44" i="16"/>
  <c r="W43" i="16"/>
  <c r="W42" i="16"/>
  <c r="W41" i="16"/>
  <c r="W40" i="16"/>
  <c r="W39" i="16"/>
  <c r="W38" i="16"/>
  <c r="W37" i="16"/>
  <c r="W36" i="16"/>
  <c r="W35" i="16"/>
  <c r="W34" i="16"/>
  <c r="W33" i="16"/>
  <c r="W32" i="16"/>
  <c r="W31" i="16"/>
  <c r="W30" i="16"/>
  <c r="W29" i="16"/>
  <c r="W28" i="16"/>
  <c r="W27" i="16"/>
  <c r="W26" i="16"/>
  <c r="W25" i="16"/>
  <c r="W24" i="16"/>
  <c r="W23" i="16"/>
  <c r="W22" i="16"/>
  <c r="W21" i="16"/>
  <c r="W20" i="16"/>
  <c r="W19" i="16"/>
  <c r="W18" i="16"/>
  <c r="W17" i="16"/>
  <c r="W16" i="16"/>
  <c r="W15" i="16"/>
  <c r="W14" i="16"/>
  <c r="W13" i="16"/>
  <c r="W12" i="16"/>
  <c r="W11" i="16"/>
  <c r="W10" i="16"/>
  <c r="W9" i="16"/>
  <c r="W8" i="16"/>
  <c r="W7" i="16"/>
  <c r="W6" i="16"/>
  <c r="W5" i="16"/>
  <c r="W4" i="16"/>
  <c r="W3" i="16"/>
  <c r="V65" i="16"/>
  <c r="V64" i="16"/>
  <c r="V63" i="16"/>
  <c r="V62" i="16"/>
  <c r="V61" i="16"/>
  <c r="V60" i="16"/>
  <c r="V59" i="16"/>
  <c r="V58" i="16"/>
  <c r="V57" i="16"/>
  <c r="V56" i="16"/>
  <c r="V55" i="16"/>
  <c r="V54" i="16"/>
  <c r="V53" i="16"/>
  <c r="V52" i="16"/>
  <c r="V51" i="16"/>
  <c r="V50" i="16"/>
  <c r="V49" i="16"/>
  <c r="V48" i="16"/>
  <c r="V47" i="16"/>
  <c r="V46" i="16"/>
  <c r="V45" i="16"/>
  <c r="V44" i="16"/>
  <c r="V43" i="16"/>
  <c r="V42" i="16"/>
  <c r="V41" i="16"/>
  <c r="V40" i="16"/>
  <c r="V39" i="16"/>
  <c r="V38" i="16"/>
  <c r="V37" i="16"/>
  <c r="V36" i="16"/>
  <c r="V35" i="16"/>
  <c r="V34" i="16"/>
  <c r="V33" i="16"/>
  <c r="V32" i="16"/>
  <c r="V31" i="16"/>
  <c r="V30" i="16"/>
  <c r="V29" i="16"/>
  <c r="V28" i="16"/>
  <c r="V27" i="16"/>
  <c r="V26" i="16"/>
  <c r="V25" i="16"/>
  <c r="V24" i="16"/>
  <c r="V23" i="16"/>
  <c r="V22" i="16"/>
  <c r="V21" i="16"/>
  <c r="V20" i="16"/>
  <c r="V19" i="16"/>
  <c r="V18" i="16"/>
  <c r="V17" i="16"/>
  <c r="V16" i="16"/>
  <c r="V15" i="16"/>
  <c r="V14" i="16"/>
  <c r="V13" i="16"/>
  <c r="V12" i="16"/>
  <c r="V11" i="16"/>
  <c r="V10" i="16"/>
  <c r="V9" i="16"/>
  <c r="V8" i="16"/>
  <c r="V7" i="16"/>
  <c r="V6" i="16"/>
  <c r="V5" i="16"/>
  <c r="V4" i="16"/>
  <c r="V3" i="16"/>
  <c r="U65" i="16"/>
  <c r="U64" i="16"/>
  <c r="U63" i="16"/>
  <c r="U62" i="16"/>
  <c r="U61" i="16"/>
  <c r="U60" i="16"/>
  <c r="U59" i="16"/>
  <c r="U58" i="16"/>
  <c r="U57" i="16"/>
  <c r="U56" i="16"/>
  <c r="U55" i="16"/>
  <c r="U54" i="16"/>
  <c r="U53" i="16"/>
  <c r="U52" i="16"/>
  <c r="U51" i="16"/>
  <c r="U50" i="16"/>
  <c r="U49" i="16"/>
  <c r="U48" i="16"/>
  <c r="U47" i="16"/>
  <c r="U46" i="16"/>
  <c r="U45" i="16"/>
  <c r="U44" i="16"/>
  <c r="U43" i="16"/>
  <c r="U42" i="16"/>
  <c r="U41" i="16"/>
  <c r="U40" i="16"/>
  <c r="U39" i="16"/>
  <c r="U38" i="16"/>
  <c r="U37" i="16"/>
  <c r="U36" i="16"/>
  <c r="U35" i="16"/>
  <c r="U34" i="16"/>
  <c r="U33" i="16"/>
  <c r="U32" i="16"/>
  <c r="U31" i="16"/>
  <c r="U30" i="16"/>
  <c r="U29" i="16"/>
  <c r="U28" i="16"/>
  <c r="U27" i="16"/>
  <c r="U26" i="16"/>
  <c r="U25" i="16"/>
  <c r="U24" i="16"/>
  <c r="U23" i="16"/>
  <c r="U22" i="16"/>
  <c r="U21" i="16"/>
  <c r="U20" i="16"/>
  <c r="U19" i="16"/>
  <c r="U18" i="16"/>
  <c r="U17" i="16"/>
  <c r="U16" i="16"/>
  <c r="U15" i="16"/>
  <c r="U14" i="16"/>
  <c r="U13" i="16"/>
  <c r="U12" i="16"/>
  <c r="U11" i="16"/>
  <c r="U10" i="16"/>
  <c r="U9" i="16"/>
  <c r="U8" i="16"/>
  <c r="U7" i="16"/>
  <c r="U6" i="16"/>
  <c r="U5" i="16"/>
  <c r="U4" i="16"/>
  <c r="U3" i="16"/>
  <c r="T65" i="16"/>
  <c r="T64" i="16"/>
  <c r="T63" i="16"/>
  <c r="T62" i="16"/>
  <c r="T61" i="16"/>
  <c r="T60" i="16"/>
  <c r="T59" i="16"/>
  <c r="T58" i="16"/>
  <c r="T57" i="16"/>
  <c r="T56" i="16"/>
  <c r="T55" i="16"/>
  <c r="T54" i="16"/>
  <c r="T53" i="16"/>
  <c r="T52" i="16"/>
  <c r="T51" i="16"/>
  <c r="T50" i="16"/>
  <c r="T49" i="16"/>
  <c r="T48" i="16"/>
  <c r="T47" i="16"/>
  <c r="T46" i="16"/>
  <c r="T45" i="16"/>
  <c r="T44" i="16"/>
  <c r="T43" i="16"/>
  <c r="T42" i="16"/>
  <c r="T41" i="16"/>
  <c r="T40" i="16"/>
  <c r="T39" i="16"/>
  <c r="T38" i="16"/>
  <c r="T37" i="16"/>
  <c r="T36" i="16"/>
  <c r="T35" i="16"/>
  <c r="T34" i="16"/>
  <c r="T33" i="16"/>
  <c r="T32" i="16"/>
  <c r="T31" i="16"/>
  <c r="T30" i="16"/>
  <c r="T29" i="16"/>
  <c r="T28" i="16"/>
  <c r="T27" i="16"/>
  <c r="T26" i="16"/>
  <c r="T25" i="16"/>
  <c r="T24" i="16"/>
  <c r="T23" i="16"/>
  <c r="T22" i="16"/>
  <c r="T21" i="16"/>
  <c r="T20" i="16"/>
  <c r="T19" i="16"/>
  <c r="T18" i="16"/>
  <c r="T17" i="16"/>
  <c r="T16" i="16"/>
  <c r="T15" i="16"/>
  <c r="T14" i="16"/>
  <c r="T13" i="16"/>
  <c r="T12" i="16"/>
  <c r="T11" i="16"/>
  <c r="T10" i="16"/>
  <c r="T9" i="16"/>
  <c r="T8" i="16"/>
  <c r="T7" i="16"/>
  <c r="T6" i="16"/>
  <c r="T5" i="16"/>
  <c r="T4" i="16"/>
  <c r="T3" i="16"/>
  <c r="S65" i="16"/>
  <c r="S64" i="16"/>
  <c r="S63" i="16"/>
  <c r="S62" i="16"/>
  <c r="S61" i="16"/>
  <c r="S60" i="16"/>
  <c r="S59" i="16"/>
  <c r="S58" i="16"/>
  <c r="S57" i="16"/>
  <c r="S56" i="16"/>
  <c r="S55" i="16"/>
  <c r="S54" i="16"/>
  <c r="S53" i="16"/>
  <c r="S52" i="16"/>
  <c r="S51" i="16"/>
  <c r="S50" i="16"/>
  <c r="S49" i="16"/>
  <c r="S48" i="16"/>
  <c r="S47" i="16"/>
  <c r="S46" i="16"/>
  <c r="S45" i="16"/>
  <c r="S44" i="16"/>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6" i="16"/>
  <c r="S15" i="16"/>
  <c r="S14" i="16"/>
  <c r="S13" i="16"/>
  <c r="S12" i="16"/>
  <c r="S11" i="16"/>
  <c r="S10" i="16"/>
  <c r="S9" i="16"/>
  <c r="S8" i="16"/>
  <c r="S7" i="16"/>
  <c r="S6" i="16"/>
  <c r="S5" i="16"/>
  <c r="S4" i="16"/>
  <c r="S3" i="16"/>
  <c r="R65" i="16"/>
  <c r="R64" i="16"/>
  <c r="R63" i="16"/>
  <c r="R62" i="16"/>
  <c r="R61" i="16"/>
  <c r="R60" i="16"/>
  <c r="R59" i="16"/>
  <c r="R58" i="16"/>
  <c r="R57" i="16"/>
  <c r="R56" i="16"/>
  <c r="R55" i="16"/>
  <c r="R54" i="16"/>
  <c r="R53" i="16"/>
  <c r="R52" i="16"/>
  <c r="R51" i="16"/>
  <c r="R50" i="16"/>
  <c r="R49" i="16"/>
  <c r="R48" i="16"/>
  <c r="R47" i="16"/>
  <c r="R46" i="16"/>
  <c r="R45" i="16"/>
  <c r="R44" i="16"/>
  <c r="R43" i="16"/>
  <c r="R42" i="16"/>
  <c r="R41" i="16"/>
  <c r="R40" i="16"/>
  <c r="R39" i="16"/>
  <c r="R38" i="16"/>
  <c r="R37" i="16"/>
  <c r="R36" i="16"/>
  <c r="R35" i="16"/>
  <c r="R34" i="16"/>
  <c r="R33" i="16"/>
  <c r="R32" i="16"/>
  <c r="R31" i="16"/>
  <c r="R30" i="16"/>
  <c r="R29" i="16"/>
  <c r="R28" i="16"/>
  <c r="R27" i="16"/>
  <c r="R26" i="16"/>
  <c r="R25" i="16"/>
  <c r="R24" i="16"/>
  <c r="R23" i="16"/>
  <c r="R22" i="16"/>
  <c r="R21" i="16"/>
  <c r="R20" i="16"/>
  <c r="R19" i="16"/>
  <c r="R18" i="16"/>
  <c r="R17" i="16"/>
  <c r="R16" i="16"/>
  <c r="R15" i="16"/>
  <c r="R14" i="16"/>
  <c r="R13" i="16"/>
  <c r="R12" i="16"/>
  <c r="R11" i="16"/>
  <c r="R10" i="16"/>
  <c r="R9" i="16"/>
  <c r="R8" i="16"/>
  <c r="R7" i="16"/>
  <c r="R6" i="16"/>
  <c r="R5" i="16"/>
  <c r="R4" i="16"/>
  <c r="R3" i="16"/>
  <c r="N46" i="16" l="1"/>
  <c r="N45" i="16"/>
  <c r="N44" i="16"/>
  <c r="N43" i="16"/>
  <c r="N42" i="16"/>
  <c r="N41" i="16"/>
  <c r="N40" i="16"/>
  <c r="N39" i="16"/>
  <c r="N38" i="16"/>
  <c r="N37" i="16"/>
  <c r="N36" i="16"/>
  <c r="N35" i="16"/>
  <c r="N34" i="16"/>
  <c r="N33" i="16"/>
  <c r="N31" i="16"/>
  <c r="N30" i="16"/>
  <c r="N29" i="16"/>
  <c r="N28" i="16"/>
  <c r="N26" i="16"/>
  <c r="N25" i="16"/>
  <c r="N24" i="16"/>
  <c r="N23" i="16"/>
  <c r="N21" i="16"/>
  <c r="N20" i="16"/>
  <c r="N19" i="16"/>
  <c r="N18" i="16"/>
  <c r="N16" i="16"/>
  <c r="N15" i="16"/>
  <c r="N14" i="16"/>
  <c r="N13" i="16"/>
  <c r="N12" i="16"/>
  <c r="N11" i="16"/>
  <c r="N9" i="16"/>
  <c r="N8" i="16"/>
  <c r="N7" i="16"/>
  <c r="N6" i="16"/>
  <c r="N5" i="16"/>
  <c r="N4" i="16"/>
  <c r="N3" i="16"/>
  <c r="M46" i="16"/>
  <c r="M45" i="16"/>
  <c r="M44" i="16"/>
  <c r="M43" i="16"/>
  <c r="M42" i="16"/>
  <c r="M41" i="16"/>
  <c r="M40" i="16"/>
  <c r="M39" i="16"/>
  <c r="M38" i="16"/>
  <c r="M37" i="16"/>
  <c r="M36" i="16"/>
  <c r="M35" i="16"/>
  <c r="M34" i="16"/>
  <c r="M33" i="16"/>
  <c r="M31" i="16"/>
  <c r="M30" i="16"/>
  <c r="M29" i="16"/>
  <c r="M28" i="16"/>
  <c r="M26" i="16"/>
  <c r="M25" i="16"/>
  <c r="M24" i="16"/>
  <c r="M23" i="16"/>
  <c r="M21" i="16"/>
  <c r="M20" i="16"/>
  <c r="M19" i="16"/>
  <c r="M18" i="16"/>
  <c r="M16" i="16"/>
  <c r="M15" i="16"/>
  <c r="M14" i="16"/>
  <c r="M13" i="16"/>
  <c r="M12" i="16"/>
  <c r="M11" i="16"/>
  <c r="M9" i="16"/>
  <c r="M8" i="16"/>
  <c r="M7" i="16"/>
  <c r="M6" i="16"/>
  <c r="M5" i="16"/>
  <c r="M4" i="16"/>
  <c r="M3" i="16"/>
  <c r="L46" i="16"/>
  <c r="L45" i="16"/>
  <c r="L44" i="16"/>
  <c r="L43" i="16"/>
  <c r="L42" i="16"/>
  <c r="L41" i="16"/>
  <c r="L40" i="16"/>
  <c r="L39" i="16"/>
  <c r="L38" i="16"/>
  <c r="L37" i="16"/>
  <c r="L36" i="16"/>
  <c r="L35" i="16"/>
  <c r="L34" i="16"/>
  <c r="L33" i="16"/>
  <c r="L31" i="16"/>
  <c r="L30" i="16"/>
  <c r="L29" i="16"/>
  <c r="L28" i="16"/>
  <c r="L26" i="16"/>
  <c r="L25" i="16"/>
  <c r="L24" i="16"/>
  <c r="L23" i="16"/>
  <c r="L21" i="16"/>
  <c r="L20" i="16"/>
  <c r="L19" i="16"/>
  <c r="L18" i="16"/>
  <c r="L16" i="16"/>
  <c r="L15" i="16"/>
  <c r="L14" i="16"/>
  <c r="L13" i="16"/>
  <c r="L12" i="16"/>
  <c r="L11" i="16"/>
  <c r="L9" i="16"/>
  <c r="L8" i="16"/>
  <c r="L7" i="16"/>
  <c r="L6" i="16"/>
  <c r="L5" i="16"/>
  <c r="L4" i="16"/>
  <c r="L3" i="16"/>
  <c r="K46" i="16"/>
  <c r="K45" i="16"/>
  <c r="K44" i="16"/>
  <c r="K43" i="16"/>
  <c r="K42" i="16"/>
  <c r="K41" i="16"/>
  <c r="K40" i="16"/>
  <c r="K39" i="16"/>
  <c r="K38" i="16"/>
  <c r="K37" i="16"/>
  <c r="K36" i="16"/>
  <c r="K35" i="16"/>
  <c r="K34" i="16"/>
  <c r="K33" i="16"/>
  <c r="K31" i="16"/>
  <c r="K30" i="16"/>
  <c r="K29" i="16"/>
  <c r="K28" i="16"/>
  <c r="K26" i="16"/>
  <c r="K25" i="16"/>
  <c r="K24" i="16"/>
  <c r="K23" i="16"/>
  <c r="K21" i="16"/>
  <c r="K20" i="16"/>
  <c r="K19" i="16"/>
  <c r="K18" i="16"/>
  <c r="K16" i="16"/>
  <c r="K15" i="16"/>
  <c r="K14" i="16"/>
  <c r="K13" i="16"/>
  <c r="K12" i="16"/>
  <c r="K11" i="16"/>
  <c r="K9" i="16"/>
  <c r="K8" i="16"/>
  <c r="K7" i="16"/>
  <c r="K6" i="16"/>
  <c r="K5" i="16"/>
  <c r="K4" i="16"/>
  <c r="K3" i="16"/>
  <c r="J46" i="16"/>
  <c r="J45" i="16"/>
  <c r="J44" i="16"/>
  <c r="J43" i="16"/>
  <c r="J42" i="16"/>
  <c r="J41" i="16"/>
  <c r="J40" i="16"/>
  <c r="J39" i="16"/>
  <c r="J38" i="16"/>
  <c r="J37" i="16"/>
  <c r="J36" i="16"/>
  <c r="J35" i="16"/>
  <c r="J34" i="16"/>
  <c r="J33" i="16"/>
  <c r="J31" i="16"/>
  <c r="J30" i="16"/>
  <c r="J29" i="16"/>
  <c r="J28" i="16"/>
  <c r="J26" i="16"/>
  <c r="J25" i="16"/>
  <c r="J24" i="16"/>
  <c r="J23" i="16"/>
  <c r="J21" i="16"/>
  <c r="J20" i="16"/>
  <c r="J19" i="16"/>
  <c r="J18" i="16"/>
  <c r="J16" i="16"/>
  <c r="J15" i="16"/>
  <c r="J14" i="16"/>
  <c r="J13" i="16"/>
  <c r="J12" i="16"/>
  <c r="J11" i="16"/>
  <c r="J9" i="16"/>
  <c r="J8" i="16"/>
  <c r="J7" i="16"/>
  <c r="J6" i="16"/>
  <c r="J5" i="16"/>
  <c r="J4" i="16"/>
  <c r="J3" i="16"/>
  <c r="I46" i="16"/>
  <c r="I45" i="16"/>
  <c r="I44" i="16"/>
  <c r="I43" i="16"/>
  <c r="I42" i="16"/>
  <c r="I41" i="16"/>
  <c r="I40" i="16"/>
  <c r="I39" i="16"/>
  <c r="I38" i="16"/>
  <c r="I37" i="16"/>
  <c r="I36" i="16"/>
  <c r="I35" i="16"/>
  <c r="I34" i="16"/>
  <c r="I33" i="16"/>
  <c r="I31" i="16"/>
  <c r="I30" i="16"/>
  <c r="I29" i="16"/>
  <c r="I28" i="16"/>
  <c r="I26" i="16"/>
  <c r="I25" i="16"/>
  <c r="I24" i="16"/>
  <c r="I23" i="16"/>
  <c r="I21" i="16"/>
  <c r="I20" i="16"/>
  <c r="I19" i="16"/>
  <c r="I18" i="16"/>
  <c r="I16" i="16"/>
  <c r="I15" i="16"/>
  <c r="I14" i="16"/>
  <c r="I13" i="16"/>
  <c r="I12" i="16"/>
  <c r="I11" i="16"/>
  <c r="I9" i="16"/>
  <c r="I8" i="16"/>
  <c r="I7" i="16"/>
  <c r="I6" i="16"/>
  <c r="I5" i="16"/>
  <c r="I4" i="16"/>
  <c r="I3" i="16"/>
  <c r="H46" i="16"/>
  <c r="H45" i="16"/>
  <c r="H44" i="16"/>
  <c r="H43" i="16"/>
  <c r="H42" i="16"/>
  <c r="H41" i="16"/>
  <c r="H40" i="16"/>
  <c r="H39" i="16"/>
  <c r="H38" i="16"/>
  <c r="H37" i="16"/>
  <c r="H36" i="16"/>
  <c r="H35" i="16"/>
  <c r="H34" i="16"/>
  <c r="H33" i="16"/>
  <c r="H31" i="16"/>
  <c r="H30" i="16"/>
  <c r="H29" i="16"/>
  <c r="H28" i="16"/>
  <c r="H26" i="16"/>
  <c r="H25" i="16"/>
  <c r="H24" i="16"/>
  <c r="H23" i="16"/>
  <c r="H21" i="16"/>
  <c r="H20" i="16"/>
  <c r="H19" i="16"/>
  <c r="H18" i="16"/>
  <c r="H16" i="16"/>
  <c r="H15" i="16"/>
  <c r="H14" i="16"/>
  <c r="H13" i="16"/>
  <c r="H12" i="16"/>
  <c r="H11" i="16"/>
  <c r="H9" i="16"/>
  <c r="H8" i="16"/>
  <c r="H7" i="16"/>
  <c r="H6" i="16"/>
  <c r="H5" i="16"/>
  <c r="H4" i="16"/>
  <c r="H3" i="16"/>
  <c r="G46" i="16"/>
  <c r="G45" i="16"/>
  <c r="G44" i="16"/>
  <c r="G43" i="16"/>
  <c r="G42" i="16"/>
  <c r="G41" i="16"/>
  <c r="G40" i="16"/>
  <c r="G39" i="16"/>
  <c r="G38" i="16"/>
  <c r="G37" i="16"/>
  <c r="G36" i="16"/>
  <c r="G35" i="16"/>
  <c r="G34" i="16"/>
  <c r="G33" i="16"/>
  <c r="G31" i="16"/>
  <c r="G30" i="16"/>
  <c r="G29" i="16"/>
  <c r="G28" i="16"/>
  <c r="G26" i="16"/>
  <c r="G25" i="16"/>
  <c r="G24" i="16"/>
  <c r="G23" i="16"/>
  <c r="G21" i="16"/>
  <c r="G20" i="16"/>
  <c r="G19" i="16"/>
  <c r="G18" i="16"/>
  <c r="G16" i="16"/>
  <c r="G15" i="16"/>
  <c r="G14" i="16"/>
  <c r="G13" i="16"/>
  <c r="G12" i="16"/>
  <c r="G11" i="16"/>
  <c r="G9" i="16"/>
  <c r="G8" i="16"/>
  <c r="G7" i="16"/>
  <c r="G6" i="16"/>
  <c r="G5" i="16"/>
  <c r="G4" i="16"/>
  <c r="G3" i="16"/>
  <c r="F46" i="16"/>
  <c r="F45" i="16"/>
  <c r="F44" i="16"/>
  <c r="F43" i="16"/>
  <c r="F42" i="16"/>
  <c r="F41" i="16"/>
  <c r="F40" i="16"/>
  <c r="F39" i="16"/>
  <c r="F38" i="16"/>
  <c r="F37" i="16"/>
  <c r="F36" i="16"/>
  <c r="F35" i="16"/>
  <c r="F34" i="16"/>
  <c r="F33" i="16"/>
  <c r="F31" i="16"/>
  <c r="F30" i="16"/>
  <c r="F29" i="16"/>
  <c r="F28" i="16"/>
  <c r="F26" i="16"/>
  <c r="F25" i="16"/>
  <c r="F24" i="16"/>
  <c r="F23" i="16"/>
  <c r="F21" i="16"/>
  <c r="F20" i="16"/>
  <c r="F19" i="16"/>
  <c r="F18" i="16"/>
  <c r="F16" i="16"/>
  <c r="F15" i="16"/>
  <c r="F14" i="16"/>
  <c r="F13" i="16"/>
  <c r="F12" i="16"/>
  <c r="F11" i="16"/>
  <c r="F9" i="16"/>
  <c r="F8" i="16"/>
  <c r="F7" i="16"/>
  <c r="F6" i="16"/>
  <c r="F5" i="16"/>
  <c r="F4" i="16"/>
  <c r="F3" i="16"/>
  <c r="E46" i="16"/>
  <c r="E45" i="16"/>
  <c r="E44" i="16"/>
  <c r="E43" i="16"/>
  <c r="E42" i="16"/>
  <c r="E41" i="16"/>
  <c r="E40" i="16"/>
  <c r="E39" i="16"/>
  <c r="E38" i="16"/>
  <c r="E37" i="16"/>
  <c r="E36" i="16"/>
  <c r="E35" i="16"/>
  <c r="E34" i="16"/>
  <c r="E33" i="16"/>
  <c r="E31" i="16"/>
  <c r="E30" i="16"/>
  <c r="E29" i="16"/>
  <c r="E28" i="16"/>
  <c r="E26" i="16"/>
  <c r="E25" i="16"/>
  <c r="E24" i="16"/>
  <c r="E23" i="16"/>
  <c r="E21" i="16"/>
  <c r="E20" i="16"/>
  <c r="E19" i="16"/>
  <c r="E18" i="16"/>
  <c r="E16" i="16"/>
  <c r="E15" i="16"/>
  <c r="E14" i="16"/>
  <c r="E13" i="16"/>
  <c r="E12" i="16"/>
  <c r="E11" i="16"/>
  <c r="E9" i="16"/>
  <c r="E8" i="16"/>
  <c r="E7" i="16"/>
  <c r="E6" i="16"/>
  <c r="E5" i="16"/>
  <c r="E4" i="16"/>
  <c r="E3" i="16"/>
  <c r="D46" i="16"/>
  <c r="D45" i="16"/>
  <c r="D44" i="16"/>
  <c r="D43" i="16"/>
  <c r="D42" i="16"/>
  <c r="D41" i="16"/>
  <c r="D40" i="16"/>
  <c r="D39" i="16"/>
  <c r="D38" i="16"/>
  <c r="D37" i="16"/>
  <c r="D36" i="16"/>
  <c r="D35" i="16"/>
  <c r="D34" i="16"/>
  <c r="D33" i="16"/>
  <c r="D31" i="16"/>
  <c r="D30" i="16"/>
  <c r="D29" i="16"/>
  <c r="D28" i="16"/>
  <c r="D26" i="16"/>
  <c r="D25" i="16"/>
  <c r="D24" i="16"/>
  <c r="D23" i="16"/>
  <c r="D21" i="16"/>
  <c r="D20" i="16"/>
  <c r="D19" i="16"/>
  <c r="D18" i="16"/>
  <c r="D16" i="16"/>
  <c r="D15" i="16"/>
  <c r="D14" i="16"/>
  <c r="D13" i="16"/>
  <c r="D12" i="16"/>
  <c r="D11" i="16"/>
  <c r="D9" i="16"/>
  <c r="D8" i="16"/>
  <c r="D7" i="16"/>
  <c r="D6" i="16"/>
  <c r="D5" i="16"/>
  <c r="D4" i="16"/>
  <c r="D3" i="16"/>
  <c r="H30" i="28"/>
  <c r="G30" i="28"/>
  <c r="F30" i="28"/>
  <c r="E30" i="28"/>
  <c r="D30" i="28"/>
  <c r="C30" i="28"/>
  <c r="H29" i="28"/>
  <c r="G29" i="28"/>
  <c r="F29" i="28"/>
  <c r="E29" i="28"/>
  <c r="D29" i="28"/>
  <c r="C29" i="28"/>
  <c r="H28" i="28"/>
  <c r="G28" i="28"/>
  <c r="F28" i="28"/>
  <c r="E28" i="28"/>
  <c r="D28" i="28"/>
  <c r="C28" i="28"/>
  <c r="H27" i="28"/>
  <c r="G27" i="28"/>
  <c r="F27" i="28"/>
  <c r="E27" i="28"/>
  <c r="D27" i="28"/>
  <c r="H24" i="28"/>
  <c r="G24" i="28"/>
  <c r="F24" i="28"/>
  <c r="E24" i="28"/>
  <c r="D24" i="28"/>
  <c r="H23" i="28"/>
  <c r="G23" i="28"/>
  <c r="F23" i="28"/>
  <c r="E23" i="28"/>
  <c r="D23" i="28"/>
  <c r="H22" i="28"/>
  <c r="G22" i="28"/>
  <c r="F22" i="28"/>
  <c r="E22" i="28"/>
  <c r="D22" i="28"/>
  <c r="H21" i="28"/>
  <c r="G21" i="28"/>
  <c r="F21" i="28"/>
  <c r="E21" i="28"/>
  <c r="D21" i="28"/>
  <c r="H18" i="28"/>
  <c r="G18" i="28"/>
  <c r="F18" i="28"/>
  <c r="E18" i="28"/>
  <c r="D18" i="28"/>
  <c r="H17" i="28"/>
  <c r="G17" i="28"/>
  <c r="F17" i="28"/>
  <c r="E17" i="28"/>
  <c r="D17" i="28"/>
  <c r="H16" i="28"/>
  <c r="G16" i="28"/>
  <c r="F16" i="28"/>
  <c r="E16" i="28"/>
  <c r="D16" i="28"/>
  <c r="H15" i="28"/>
  <c r="G15" i="28"/>
  <c r="F15" i="28"/>
  <c r="E15" i="28"/>
  <c r="D15" i="28"/>
  <c r="H14" i="28"/>
  <c r="G14" i="28"/>
  <c r="F14" i="28"/>
  <c r="E14" i="28"/>
  <c r="D14" i="28"/>
  <c r="H13" i="28"/>
  <c r="G13" i="28"/>
  <c r="F13" i="28"/>
  <c r="E13" i="28"/>
  <c r="D13" i="28"/>
  <c r="H9" i="28"/>
  <c r="G9" i="28"/>
  <c r="F9" i="28"/>
  <c r="E9" i="28"/>
  <c r="D9" i="28"/>
  <c r="H8" i="28"/>
  <c r="G8" i="28"/>
  <c r="F8" i="28"/>
  <c r="E8" i="28"/>
  <c r="D8" i="28"/>
  <c r="H7" i="28"/>
  <c r="G7" i="28"/>
  <c r="F7" i="28"/>
  <c r="E7" i="28"/>
  <c r="D7" i="28"/>
  <c r="N1" i="28"/>
  <c r="Q1" i="28" s="1"/>
  <c r="N51" i="16" s="1"/>
  <c r="H30" i="27"/>
  <c r="G30" i="27"/>
  <c r="F30" i="27"/>
  <c r="E30" i="27"/>
  <c r="D30" i="27"/>
  <c r="C30" i="27"/>
  <c r="H29" i="27"/>
  <c r="G29" i="27"/>
  <c r="F29" i="27"/>
  <c r="E29" i="27"/>
  <c r="D29" i="27"/>
  <c r="C29" i="27"/>
  <c r="H28" i="27"/>
  <c r="G28" i="27"/>
  <c r="F28" i="27"/>
  <c r="E28" i="27"/>
  <c r="D28" i="27"/>
  <c r="C28" i="27"/>
  <c r="H27" i="27"/>
  <c r="G27" i="27"/>
  <c r="F27" i="27"/>
  <c r="E27" i="27"/>
  <c r="D27" i="27"/>
  <c r="H24" i="27"/>
  <c r="G24" i="27"/>
  <c r="F24" i="27"/>
  <c r="E24" i="27"/>
  <c r="D24" i="27"/>
  <c r="H23" i="27"/>
  <c r="G23" i="27"/>
  <c r="F23" i="27"/>
  <c r="E23" i="27"/>
  <c r="D23" i="27"/>
  <c r="H22" i="27"/>
  <c r="G22" i="27"/>
  <c r="F22" i="27"/>
  <c r="E22" i="27"/>
  <c r="D22" i="27"/>
  <c r="H21" i="27"/>
  <c r="G21" i="27"/>
  <c r="F21" i="27"/>
  <c r="E21" i="27"/>
  <c r="D21" i="27"/>
  <c r="H18" i="27"/>
  <c r="G18" i="27"/>
  <c r="F18" i="27"/>
  <c r="E18" i="27"/>
  <c r="D18" i="27"/>
  <c r="H17" i="27"/>
  <c r="G17" i="27"/>
  <c r="F17" i="27"/>
  <c r="E17" i="27"/>
  <c r="D17" i="27"/>
  <c r="H16" i="27"/>
  <c r="G16" i="27"/>
  <c r="F16" i="27"/>
  <c r="E16" i="27"/>
  <c r="D16" i="27"/>
  <c r="H15" i="27"/>
  <c r="G15" i="27"/>
  <c r="F15" i="27"/>
  <c r="E15" i="27"/>
  <c r="D15" i="27"/>
  <c r="H14" i="27"/>
  <c r="G14" i="27"/>
  <c r="F14" i="27"/>
  <c r="E14" i="27"/>
  <c r="D14" i="27"/>
  <c r="H13" i="27"/>
  <c r="G13" i="27"/>
  <c r="F13" i="27"/>
  <c r="E13" i="27"/>
  <c r="D13" i="27"/>
  <c r="H9" i="27"/>
  <c r="G9" i="27"/>
  <c r="F9" i="27"/>
  <c r="E9" i="27"/>
  <c r="D9" i="27"/>
  <c r="H8" i="27"/>
  <c r="G8" i="27"/>
  <c r="F8" i="27"/>
  <c r="E8" i="27"/>
  <c r="D8" i="27"/>
  <c r="H7" i="27"/>
  <c r="G7" i="27"/>
  <c r="F7" i="27"/>
  <c r="E7" i="27"/>
  <c r="D7" i="27"/>
  <c r="N1" i="27"/>
  <c r="Q1" i="27" s="1"/>
  <c r="M51" i="16" s="1"/>
  <c r="H30" i="26"/>
  <c r="G30" i="26"/>
  <c r="F30" i="26"/>
  <c r="E30" i="26"/>
  <c r="D30" i="26"/>
  <c r="C30" i="26"/>
  <c r="H29" i="26"/>
  <c r="G29" i="26"/>
  <c r="F29" i="26"/>
  <c r="E29" i="26"/>
  <c r="D29" i="26"/>
  <c r="C29" i="26"/>
  <c r="H28" i="26"/>
  <c r="G28" i="26"/>
  <c r="F28" i="26"/>
  <c r="E28" i="26"/>
  <c r="D28" i="26"/>
  <c r="C28" i="26"/>
  <c r="H27" i="26"/>
  <c r="G27" i="26"/>
  <c r="F27" i="26"/>
  <c r="E27" i="26"/>
  <c r="D27" i="26"/>
  <c r="H24" i="26"/>
  <c r="G24" i="26"/>
  <c r="F24" i="26"/>
  <c r="E24" i="26"/>
  <c r="D24" i="26"/>
  <c r="H23" i="26"/>
  <c r="G23" i="26"/>
  <c r="F23" i="26"/>
  <c r="E23" i="26"/>
  <c r="D23" i="26"/>
  <c r="H22" i="26"/>
  <c r="G22" i="26"/>
  <c r="F22" i="26"/>
  <c r="E22" i="26"/>
  <c r="D22" i="26"/>
  <c r="H21" i="26"/>
  <c r="G21" i="26"/>
  <c r="F21" i="26"/>
  <c r="E21" i="26"/>
  <c r="D21" i="26"/>
  <c r="H18" i="26"/>
  <c r="G18" i="26"/>
  <c r="F18" i="26"/>
  <c r="E18" i="26"/>
  <c r="D18" i="26"/>
  <c r="H17" i="26"/>
  <c r="G17" i="26"/>
  <c r="F17" i="26"/>
  <c r="E17" i="26"/>
  <c r="D17" i="26"/>
  <c r="H16" i="26"/>
  <c r="G16" i="26"/>
  <c r="F16" i="26"/>
  <c r="E16" i="26"/>
  <c r="D16" i="26"/>
  <c r="H15" i="26"/>
  <c r="G15" i="26"/>
  <c r="F15" i="26"/>
  <c r="E15" i="26"/>
  <c r="D15" i="26"/>
  <c r="H14" i="26"/>
  <c r="G14" i="26"/>
  <c r="F14" i="26"/>
  <c r="E14" i="26"/>
  <c r="D14" i="26"/>
  <c r="H13" i="26"/>
  <c r="G13" i="26"/>
  <c r="F13" i="26"/>
  <c r="E13" i="26"/>
  <c r="D13" i="26"/>
  <c r="H9" i="26"/>
  <c r="G9" i="26"/>
  <c r="F9" i="26"/>
  <c r="E9" i="26"/>
  <c r="D9" i="26"/>
  <c r="H8" i="26"/>
  <c r="G8" i="26"/>
  <c r="F8" i="26"/>
  <c r="E8" i="26"/>
  <c r="D8" i="26"/>
  <c r="H7" i="26"/>
  <c r="G7" i="26"/>
  <c r="F7" i="26"/>
  <c r="E7" i="26"/>
  <c r="D7" i="26"/>
  <c r="N1" i="26"/>
  <c r="C1" i="26" s="1"/>
  <c r="H30" i="25"/>
  <c r="G30" i="25"/>
  <c r="F30" i="25"/>
  <c r="E30" i="25"/>
  <c r="D30" i="25"/>
  <c r="C30" i="25"/>
  <c r="H29" i="25"/>
  <c r="G29" i="25"/>
  <c r="F29" i="25"/>
  <c r="E29" i="25"/>
  <c r="D29" i="25"/>
  <c r="C29" i="25"/>
  <c r="H28" i="25"/>
  <c r="G28" i="25"/>
  <c r="F28" i="25"/>
  <c r="E28" i="25"/>
  <c r="D28" i="25"/>
  <c r="C28" i="25"/>
  <c r="H27" i="25"/>
  <c r="G27" i="25"/>
  <c r="F27" i="25"/>
  <c r="E27" i="25"/>
  <c r="D27" i="25"/>
  <c r="H24" i="25"/>
  <c r="G24" i="25"/>
  <c r="F24" i="25"/>
  <c r="E24" i="25"/>
  <c r="D24" i="25"/>
  <c r="H23" i="25"/>
  <c r="G23" i="25"/>
  <c r="F23" i="25"/>
  <c r="E23" i="25"/>
  <c r="D23" i="25"/>
  <c r="H22" i="25"/>
  <c r="G22" i="25"/>
  <c r="F22" i="25"/>
  <c r="E22" i="25"/>
  <c r="D22" i="25"/>
  <c r="H21" i="25"/>
  <c r="G21" i="25"/>
  <c r="F21" i="25"/>
  <c r="E21" i="25"/>
  <c r="D21" i="25"/>
  <c r="H18" i="25"/>
  <c r="G18" i="25"/>
  <c r="F18" i="25"/>
  <c r="E18" i="25"/>
  <c r="D18" i="25"/>
  <c r="H17" i="25"/>
  <c r="G17" i="25"/>
  <c r="F17" i="25"/>
  <c r="E17" i="25"/>
  <c r="D17" i="25"/>
  <c r="H16" i="25"/>
  <c r="G16" i="25"/>
  <c r="F16" i="25"/>
  <c r="E16" i="25"/>
  <c r="D16" i="25"/>
  <c r="H15" i="25"/>
  <c r="G15" i="25"/>
  <c r="F15" i="25"/>
  <c r="E15" i="25"/>
  <c r="D15" i="25"/>
  <c r="H14" i="25"/>
  <c r="G14" i="25"/>
  <c r="F14" i="25"/>
  <c r="E14" i="25"/>
  <c r="D14" i="25"/>
  <c r="H13" i="25"/>
  <c r="G13" i="25"/>
  <c r="F13" i="25"/>
  <c r="E13" i="25"/>
  <c r="D13" i="25"/>
  <c r="H9" i="25"/>
  <c r="G9" i="25"/>
  <c r="F9" i="25"/>
  <c r="E9" i="25"/>
  <c r="D9" i="25"/>
  <c r="H8" i="25"/>
  <c r="G8" i="25"/>
  <c r="F8" i="25"/>
  <c r="E8" i="25"/>
  <c r="D8" i="25"/>
  <c r="H7" i="25"/>
  <c r="G7" i="25"/>
  <c r="F7" i="25"/>
  <c r="E7" i="25"/>
  <c r="D7" i="25"/>
  <c r="N1" i="25"/>
  <c r="Q1" i="25" s="1"/>
  <c r="K51" i="16" s="1"/>
  <c r="H30" i="24"/>
  <c r="G30" i="24"/>
  <c r="F30" i="24"/>
  <c r="E30" i="24"/>
  <c r="D30" i="24"/>
  <c r="C30" i="24"/>
  <c r="H29" i="24"/>
  <c r="G29" i="24"/>
  <c r="F29" i="24"/>
  <c r="E29" i="24"/>
  <c r="D29" i="24"/>
  <c r="C29" i="24"/>
  <c r="H28" i="24"/>
  <c r="G28" i="24"/>
  <c r="F28" i="24"/>
  <c r="E28" i="24"/>
  <c r="D28" i="24"/>
  <c r="C28" i="24"/>
  <c r="H27" i="24"/>
  <c r="G27" i="24"/>
  <c r="F27" i="24"/>
  <c r="E27" i="24"/>
  <c r="D27" i="24"/>
  <c r="H24" i="24"/>
  <c r="G24" i="24"/>
  <c r="F24" i="24"/>
  <c r="E24" i="24"/>
  <c r="D24" i="24"/>
  <c r="H23" i="24"/>
  <c r="G23" i="24"/>
  <c r="F23" i="24"/>
  <c r="E23" i="24"/>
  <c r="D23" i="24"/>
  <c r="H22" i="24"/>
  <c r="G22" i="24"/>
  <c r="F22" i="24"/>
  <c r="E22" i="24"/>
  <c r="D22" i="24"/>
  <c r="H21" i="24"/>
  <c r="G21" i="24"/>
  <c r="F21" i="24"/>
  <c r="E21" i="24"/>
  <c r="D21" i="24"/>
  <c r="H18" i="24"/>
  <c r="G18" i="24"/>
  <c r="F18" i="24"/>
  <c r="E18" i="24"/>
  <c r="D18" i="24"/>
  <c r="H17" i="24"/>
  <c r="G17" i="24"/>
  <c r="F17" i="24"/>
  <c r="E17" i="24"/>
  <c r="D17" i="24"/>
  <c r="H16" i="24"/>
  <c r="G16" i="24"/>
  <c r="F16" i="24"/>
  <c r="E16" i="24"/>
  <c r="D16" i="24"/>
  <c r="H15" i="24"/>
  <c r="G15" i="24"/>
  <c r="F15" i="24"/>
  <c r="E15" i="24"/>
  <c r="D15" i="24"/>
  <c r="H14" i="24"/>
  <c r="G14" i="24"/>
  <c r="F14" i="24"/>
  <c r="E14" i="24"/>
  <c r="D14" i="24"/>
  <c r="H13" i="24"/>
  <c r="G13" i="24"/>
  <c r="F13" i="24"/>
  <c r="E13" i="24"/>
  <c r="D13" i="24"/>
  <c r="H9" i="24"/>
  <c r="G9" i="24"/>
  <c r="F9" i="24"/>
  <c r="E9" i="24"/>
  <c r="D9" i="24"/>
  <c r="H8" i="24"/>
  <c r="G8" i="24"/>
  <c r="F8" i="24"/>
  <c r="E8" i="24"/>
  <c r="D8" i="24"/>
  <c r="H7" i="24"/>
  <c r="G7" i="24"/>
  <c r="F7" i="24"/>
  <c r="E7" i="24"/>
  <c r="D7" i="24"/>
  <c r="N1" i="24"/>
  <c r="Q1" i="24" s="1"/>
  <c r="J51" i="16" s="1"/>
  <c r="H30" i="23"/>
  <c r="G30" i="23"/>
  <c r="F30" i="23"/>
  <c r="E30" i="23"/>
  <c r="D30" i="23"/>
  <c r="C30" i="23"/>
  <c r="H29" i="23"/>
  <c r="G29" i="23"/>
  <c r="F29" i="23"/>
  <c r="E29" i="23"/>
  <c r="D29" i="23"/>
  <c r="C29" i="23"/>
  <c r="H28" i="23"/>
  <c r="G28" i="23"/>
  <c r="F28" i="23"/>
  <c r="E28" i="23"/>
  <c r="D28" i="23"/>
  <c r="C28" i="23"/>
  <c r="H27" i="23"/>
  <c r="G27" i="23"/>
  <c r="F27" i="23"/>
  <c r="E27" i="23"/>
  <c r="D27" i="23"/>
  <c r="H24" i="23"/>
  <c r="G24" i="23"/>
  <c r="F24" i="23"/>
  <c r="E24" i="23"/>
  <c r="D24" i="23"/>
  <c r="H23" i="23"/>
  <c r="G23" i="23"/>
  <c r="F23" i="23"/>
  <c r="E23" i="23"/>
  <c r="D23" i="23"/>
  <c r="H22" i="23"/>
  <c r="G22" i="23"/>
  <c r="F22" i="23"/>
  <c r="E22" i="23"/>
  <c r="D22" i="23"/>
  <c r="H21" i="23"/>
  <c r="G21" i="23"/>
  <c r="F21" i="23"/>
  <c r="E21" i="23"/>
  <c r="D21" i="23"/>
  <c r="H18" i="23"/>
  <c r="G18" i="23"/>
  <c r="F18" i="23"/>
  <c r="E18" i="23"/>
  <c r="D18" i="23"/>
  <c r="H17" i="23"/>
  <c r="G17" i="23"/>
  <c r="F17" i="23"/>
  <c r="E17" i="23"/>
  <c r="D17" i="23"/>
  <c r="H16" i="23"/>
  <c r="G16" i="23"/>
  <c r="F16" i="23"/>
  <c r="E16" i="23"/>
  <c r="D16" i="23"/>
  <c r="H15" i="23"/>
  <c r="G15" i="23"/>
  <c r="F15" i="23"/>
  <c r="E15" i="23"/>
  <c r="D15" i="23"/>
  <c r="H14" i="23"/>
  <c r="G14" i="23"/>
  <c r="F14" i="23"/>
  <c r="E14" i="23"/>
  <c r="D14" i="23"/>
  <c r="H13" i="23"/>
  <c r="G13" i="23"/>
  <c r="F13" i="23"/>
  <c r="E13" i="23"/>
  <c r="D13" i="23"/>
  <c r="H9" i="23"/>
  <c r="G9" i="23"/>
  <c r="F9" i="23"/>
  <c r="E9" i="23"/>
  <c r="D9" i="23"/>
  <c r="H8" i="23"/>
  <c r="G8" i="23"/>
  <c r="F8" i="23"/>
  <c r="E8" i="23"/>
  <c r="D8" i="23"/>
  <c r="H7" i="23"/>
  <c r="G7" i="23"/>
  <c r="F7" i="23"/>
  <c r="E7" i="23"/>
  <c r="D7" i="23"/>
  <c r="N1" i="23"/>
  <c r="C1" i="23" s="1"/>
  <c r="H30" i="22"/>
  <c r="G30" i="22"/>
  <c r="F30" i="22"/>
  <c r="E30" i="22"/>
  <c r="D30" i="22"/>
  <c r="C30" i="22"/>
  <c r="H29" i="22"/>
  <c r="G29" i="22"/>
  <c r="F29" i="22"/>
  <c r="E29" i="22"/>
  <c r="D29" i="22"/>
  <c r="C29" i="22"/>
  <c r="H28" i="22"/>
  <c r="G28" i="22"/>
  <c r="F28" i="22"/>
  <c r="E28" i="22"/>
  <c r="D28" i="22"/>
  <c r="C28" i="22"/>
  <c r="H27" i="22"/>
  <c r="G27" i="22"/>
  <c r="F27" i="22"/>
  <c r="E27" i="22"/>
  <c r="D27" i="22"/>
  <c r="H24" i="22"/>
  <c r="G24" i="22"/>
  <c r="F24" i="22"/>
  <c r="E24" i="22"/>
  <c r="D24" i="22"/>
  <c r="H23" i="22"/>
  <c r="G23" i="22"/>
  <c r="F23" i="22"/>
  <c r="E23" i="22"/>
  <c r="D23" i="22"/>
  <c r="H22" i="22"/>
  <c r="G22" i="22"/>
  <c r="F22" i="22"/>
  <c r="E22" i="22"/>
  <c r="D22" i="22"/>
  <c r="H21" i="22"/>
  <c r="G21" i="22"/>
  <c r="F21" i="22"/>
  <c r="E21" i="22"/>
  <c r="D21" i="22"/>
  <c r="H18" i="22"/>
  <c r="G18" i="22"/>
  <c r="F18" i="22"/>
  <c r="E18" i="22"/>
  <c r="D18" i="22"/>
  <c r="H17" i="22"/>
  <c r="G17" i="22"/>
  <c r="F17" i="22"/>
  <c r="E17" i="22"/>
  <c r="D17" i="22"/>
  <c r="H16" i="22"/>
  <c r="G16" i="22"/>
  <c r="F16" i="22"/>
  <c r="E16" i="22"/>
  <c r="D16" i="22"/>
  <c r="H15" i="22"/>
  <c r="G15" i="22"/>
  <c r="F15" i="22"/>
  <c r="E15" i="22"/>
  <c r="D15" i="22"/>
  <c r="H14" i="22"/>
  <c r="G14" i="22"/>
  <c r="F14" i="22"/>
  <c r="E14" i="22"/>
  <c r="D14" i="22"/>
  <c r="H13" i="22"/>
  <c r="G13" i="22"/>
  <c r="F13" i="22"/>
  <c r="E13" i="22"/>
  <c r="D13" i="22"/>
  <c r="H9" i="22"/>
  <c r="G9" i="22"/>
  <c r="F9" i="22"/>
  <c r="E9" i="22"/>
  <c r="D9" i="22"/>
  <c r="H8" i="22"/>
  <c r="G8" i="22"/>
  <c r="F8" i="22"/>
  <c r="E8" i="22"/>
  <c r="D8" i="22"/>
  <c r="H7" i="22"/>
  <c r="G7" i="22"/>
  <c r="F7" i="22"/>
  <c r="E7" i="22"/>
  <c r="D7" i="22"/>
  <c r="N1" i="22"/>
  <c r="C1" i="22" s="1"/>
  <c r="H30" i="21"/>
  <c r="G30" i="21"/>
  <c r="F30" i="21"/>
  <c r="E30" i="21"/>
  <c r="D30" i="21"/>
  <c r="C30" i="21"/>
  <c r="H29" i="21"/>
  <c r="G29" i="21"/>
  <c r="F29" i="21"/>
  <c r="E29" i="21"/>
  <c r="D29" i="21"/>
  <c r="C29" i="21"/>
  <c r="H28" i="21"/>
  <c r="G28" i="21"/>
  <c r="F28" i="21"/>
  <c r="E28" i="21"/>
  <c r="D28" i="21"/>
  <c r="C28" i="21"/>
  <c r="H27" i="21"/>
  <c r="G27" i="21"/>
  <c r="F27" i="21"/>
  <c r="E27" i="21"/>
  <c r="D27" i="21"/>
  <c r="H24" i="21"/>
  <c r="G24" i="21"/>
  <c r="F24" i="21"/>
  <c r="E24" i="21"/>
  <c r="D24" i="21"/>
  <c r="H23" i="21"/>
  <c r="G23" i="21"/>
  <c r="F23" i="21"/>
  <c r="E23" i="21"/>
  <c r="D23" i="21"/>
  <c r="H22" i="21"/>
  <c r="G22" i="21"/>
  <c r="F22" i="21"/>
  <c r="E22" i="21"/>
  <c r="D22" i="21"/>
  <c r="H21" i="21"/>
  <c r="G21" i="21"/>
  <c r="F21" i="21"/>
  <c r="E21" i="21"/>
  <c r="D21" i="21"/>
  <c r="H18" i="21"/>
  <c r="G18" i="21"/>
  <c r="F18" i="21"/>
  <c r="E18" i="21"/>
  <c r="D18" i="21"/>
  <c r="H17" i="21"/>
  <c r="G17" i="21"/>
  <c r="F17" i="21"/>
  <c r="E17" i="21"/>
  <c r="D17" i="21"/>
  <c r="H16" i="21"/>
  <c r="G16" i="21"/>
  <c r="F16" i="21"/>
  <c r="E16" i="21"/>
  <c r="D16" i="21"/>
  <c r="H15" i="21"/>
  <c r="G15" i="21"/>
  <c r="F15" i="21"/>
  <c r="E15" i="21"/>
  <c r="D15" i="21"/>
  <c r="H14" i="21"/>
  <c r="G14" i="21"/>
  <c r="F14" i="21"/>
  <c r="E14" i="21"/>
  <c r="D14" i="21"/>
  <c r="H13" i="21"/>
  <c r="G13" i="21"/>
  <c r="F13" i="21"/>
  <c r="E13" i="21"/>
  <c r="D13" i="21"/>
  <c r="H9" i="21"/>
  <c r="G9" i="21"/>
  <c r="F9" i="21"/>
  <c r="E9" i="21"/>
  <c r="D9" i="21"/>
  <c r="H8" i="21"/>
  <c r="G8" i="21"/>
  <c r="F8" i="21"/>
  <c r="E8" i="21"/>
  <c r="D8" i="21"/>
  <c r="H7" i="21"/>
  <c r="G7" i="21"/>
  <c r="F7" i="21"/>
  <c r="E7" i="21"/>
  <c r="D7" i="21"/>
  <c r="N1" i="21"/>
  <c r="Q1" i="21" s="1"/>
  <c r="G51" i="16" s="1"/>
  <c r="H30" i="20"/>
  <c r="G30" i="20"/>
  <c r="F30" i="20"/>
  <c r="E30" i="20"/>
  <c r="D30" i="20"/>
  <c r="C30" i="20"/>
  <c r="H29" i="20"/>
  <c r="G29" i="20"/>
  <c r="F29" i="20"/>
  <c r="E29" i="20"/>
  <c r="D29" i="20"/>
  <c r="C29" i="20"/>
  <c r="H28" i="20"/>
  <c r="G28" i="20"/>
  <c r="F28" i="20"/>
  <c r="E28" i="20"/>
  <c r="D28" i="20"/>
  <c r="C28" i="20"/>
  <c r="H27" i="20"/>
  <c r="G27" i="20"/>
  <c r="F27" i="20"/>
  <c r="E27" i="20"/>
  <c r="D27" i="20"/>
  <c r="H24" i="20"/>
  <c r="G24" i="20"/>
  <c r="F24" i="20"/>
  <c r="E24" i="20"/>
  <c r="D24" i="20"/>
  <c r="H23" i="20"/>
  <c r="G23" i="20"/>
  <c r="F23" i="20"/>
  <c r="E23" i="20"/>
  <c r="D23" i="20"/>
  <c r="H22" i="20"/>
  <c r="G22" i="20"/>
  <c r="F22" i="20"/>
  <c r="E22" i="20"/>
  <c r="D22" i="20"/>
  <c r="H21" i="20"/>
  <c r="G21" i="20"/>
  <c r="F21" i="20"/>
  <c r="E21" i="20"/>
  <c r="D21" i="20"/>
  <c r="H18" i="20"/>
  <c r="G18" i="20"/>
  <c r="F18" i="20"/>
  <c r="E18" i="20"/>
  <c r="D18" i="20"/>
  <c r="H17" i="20"/>
  <c r="G17" i="20"/>
  <c r="F17" i="20"/>
  <c r="E17" i="20"/>
  <c r="D17" i="20"/>
  <c r="H16" i="20"/>
  <c r="G16" i="20"/>
  <c r="F16" i="20"/>
  <c r="E16" i="20"/>
  <c r="D16" i="20"/>
  <c r="H15" i="20"/>
  <c r="G15" i="20"/>
  <c r="F15" i="20"/>
  <c r="E15" i="20"/>
  <c r="D15" i="20"/>
  <c r="H14" i="20"/>
  <c r="G14" i="20"/>
  <c r="F14" i="20"/>
  <c r="E14" i="20"/>
  <c r="D14" i="20"/>
  <c r="H13" i="20"/>
  <c r="G13" i="20"/>
  <c r="F13" i="20"/>
  <c r="E13" i="20"/>
  <c r="D13" i="20"/>
  <c r="H9" i="20"/>
  <c r="G9" i="20"/>
  <c r="F9" i="20"/>
  <c r="E9" i="20"/>
  <c r="D9" i="20"/>
  <c r="H8" i="20"/>
  <c r="G8" i="20"/>
  <c r="F8" i="20"/>
  <c r="E8" i="20"/>
  <c r="D8" i="20"/>
  <c r="H7" i="20"/>
  <c r="G7" i="20"/>
  <c r="F7" i="20"/>
  <c r="E7" i="20"/>
  <c r="D7" i="20"/>
  <c r="N1" i="20"/>
  <c r="Q1" i="20" s="1"/>
  <c r="F51" i="16" s="1"/>
  <c r="H30" i="19"/>
  <c r="G30" i="19"/>
  <c r="F30" i="19"/>
  <c r="E30" i="19"/>
  <c r="D30" i="19"/>
  <c r="C30" i="19"/>
  <c r="H29" i="19"/>
  <c r="G29" i="19"/>
  <c r="F29" i="19"/>
  <c r="E29" i="19"/>
  <c r="D29" i="19"/>
  <c r="C29" i="19"/>
  <c r="H28" i="19"/>
  <c r="G28" i="19"/>
  <c r="F28" i="19"/>
  <c r="E28" i="19"/>
  <c r="D28" i="19"/>
  <c r="C28" i="19"/>
  <c r="H27" i="19"/>
  <c r="G27" i="19"/>
  <c r="F27" i="19"/>
  <c r="E27" i="19"/>
  <c r="D27" i="19"/>
  <c r="H24" i="19"/>
  <c r="G24" i="19"/>
  <c r="F24" i="19"/>
  <c r="E24" i="19"/>
  <c r="D24" i="19"/>
  <c r="H23" i="19"/>
  <c r="G23" i="19"/>
  <c r="F23" i="19"/>
  <c r="E23" i="19"/>
  <c r="D23" i="19"/>
  <c r="H22" i="19"/>
  <c r="G22" i="19"/>
  <c r="F22" i="19"/>
  <c r="E22" i="19"/>
  <c r="D22" i="19"/>
  <c r="H21" i="19"/>
  <c r="G21" i="19"/>
  <c r="F21" i="19"/>
  <c r="E21" i="19"/>
  <c r="D21" i="19"/>
  <c r="H18" i="19"/>
  <c r="G18" i="19"/>
  <c r="F18" i="19"/>
  <c r="E18" i="19"/>
  <c r="D18" i="19"/>
  <c r="H17" i="19"/>
  <c r="G17" i="19"/>
  <c r="F17" i="19"/>
  <c r="E17" i="19"/>
  <c r="D17" i="19"/>
  <c r="H16" i="19"/>
  <c r="G16" i="19"/>
  <c r="F16" i="19"/>
  <c r="E16" i="19"/>
  <c r="D16" i="19"/>
  <c r="H15" i="19"/>
  <c r="G15" i="19"/>
  <c r="F15" i="19"/>
  <c r="E15" i="19"/>
  <c r="D15" i="19"/>
  <c r="H14" i="19"/>
  <c r="G14" i="19"/>
  <c r="F14" i="19"/>
  <c r="E14" i="19"/>
  <c r="D14" i="19"/>
  <c r="H13" i="19"/>
  <c r="G13" i="19"/>
  <c r="F13" i="19"/>
  <c r="E13" i="19"/>
  <c r="D13" i="19"/>
  <c r="H9" i="19"/>
  <c r="G9" i="19"/>
  <c r="F9" i="19"/>
  <c r="E9" i="19"/>
  <c r="D9" i="19"/>
  <c r="H8" i="19"/>
  <c r="G8" i="19"/>
  <c r="F8" i="19"/>
  <c r="E8" i="19"/>
  <c r="D8" i="19"/>
  <c r="H7" i="19"/>
  <c r="G7" i="19"/>
  <c r="F7" i="19"/>
  <c r="E7" i="19"/>
  <c r="D7" i="19"/>
  <c r="N1" i="19"/>
  <c r="Q1" i="19" s="1"/>
  <c r="E51" i="16" s="1"/>
  <c r="H30" i="18"/>
  <c r="G30" i="18"/>
  <c r="F30" i="18"/>
  <c r="E30" i="18"/>
  <c r="D30" i="18"/>
  <c r="C30" i="18"/>
  <c r="H29" i="18"/>
  <c r="G29" i="18"/>
  <c r="F29" i="18"/>
  <c r="E29" i="18"/>
  <c r="D29" i="18"/>
  <c r="C29" i="18"/>
  <c r="H28" i="18"/>
  <c r="G28" i="18"/>
  <c r="F28" i="18"/>
  <c r="E28" i="18"/>
  <c r="D28" i="18"/>
  <c r="C28" i="18"/>
  <c r="H27" i="18"/>
  <c r="G27" i="18"/>
  <c r="F27" i="18"/>
  <c r="E27" i="18"/>
  <c r="D27" i="18"/>
  <c r="H24" i="18"/>
  <c r="G24" i="18"/>
  <c r="F24" i="18"/>
  <c r="E24" i="18"/>
  <c r="D24" i="18"/>
  <c r="H23" i="18"/>
  <c r="G23" i="18"/>
  <c r="F23" i="18"/>
  <c r="E23" i="18"/>
  <c r="D23" i="18"/>
  <c r="H22" i="18"/>
  <c r="G22" i="18"/>
  <c r="F22" i="18"/>
  <c r="E22" i="18"/>
  <c r="D22" i="18"/>
  <c r="H21" i="18"/>
  <c r="G21" i="18"/>
  <c r="F21" i="18"/>
  <c r="E21" i="18"/>
  <c r="D21" i="18"/>
  <c r="H18" i="18"/>
  <c r="G18" i="18"/>
  <c r="F18" i="18"/>
  <c r="E18" i="18"/>
  <c r="D18" i="18"/>
  <c r="H17" i="18"/>
  <c r="G17" i="18"/>
  <c r="F17" i="18"/>
  <c r="E17" i="18"/>
  <c r="D17" i="18"/>
  <c r="H16" i="18"/>
  <c r="G16" i="18"/>
  <c r="F16" i="18"/>
  <c r="E16" i="18"/>
  <c r="D16" i="18"/>
  <c r="H15" i="18"/>
  <c r="G15" i="18"/>
  <c r="F15" i="18"/>
  <c r="E15" i="18"/>
  <c r="D15" i="18"/>
  <c r="H14" i="18"/>
  <c r="G14" i="18"/>
  <c r="F14" i="18"/>
  <c r="E14" i="18"/>
  <c r="D14" i="18"/>
  <c r="H13" i="18"/>
  <c r="G13" i="18"/>
  <c r="F13" i="18"/>
  <c r="E13" i="18"/>
  <c r="D13" i="18"/>
  <c r="H9" i="18"/>
  <c r="G9" i="18"/>
  <c r="F9" i="18"/>
  <c r="E9" i="18"/>
  <c r="D9" i="18"/>
  <c r="H8" i="18"/>
  <c r="G8" i="18"/>
  <c r="F8" i="18"/>
  <c r="E8" i="18"/>
  <c r="D8" i="18"/>
  <c r="H7" i="18"/>
  <c r="G7" i="18"/>
  <c r="F7" i="18"/>
  <c r="E7" i="18"/>
  <c r="D7" i="18"/>
  <c r="N1" i="18"/>
  <c r="Q1" i="18" s="1"/>
  <c r="D51" i="16" s="1"/>
  <c r="C1" i="27" l="1"/>
  <c r="C1" i="25"/>
  <c r="C1" i="19"/>
  <c r="Q1" i="26"/>
  <c r="L51" i="16" s="1"/>
  <c r="C1" i="28"/>
  <c r="C1" i="21"/>
  <c r="Q1" i="23"/>
  <c r="I51" i="16" s="1"/>
  <c r="Q1" i="22"/>
  <c r="H51" i="16" s="1"/>
  <c r="C1" i="24"/>
  <c r="C1" i="20"/>
  <c r="C1" i="18"/>
  <c r="C30" i="10" l="1"/>
  <c r="C29" i="10"/>
  <c r="C28" i="10"/>
  <c r="Q1" i="10" l="1"/>
  <c r="C51" i="16" s="1"/>
  <c r="C1" i="10"/>
  <c r="H30" i="10"/>
  <c r="G30" i="10"/>
  <c r="F30" i="10"/>
  <c r="E30" i="10"/>
  <c r="D30" i="10"/>
  <c r="H29" i="10"/>
  <c r="G29" i="10"/>
  <c r="F29" i="10"/>
  <c r="E29" i="10"/>
  <c r="D29" i="10"/>
  <c r="H28" i="10"/>
  <c r="G28" i="10"/>
  <c r="F28" i="10"/>
  <c r="E28" i="10"/>
  <c r="D28" i="10"/>
  <c r="H27" i="10"/>
  <c r="G27" i="10"/>
  <c r="F27" i="10"/>
  <c r="E27" i="10"/>
  <c r="D27" i="10"/>
  <c r="H24" i="10"/>
  <c r="G24" i="10"/>
  <c r="F24" i="10"/>
  <c r="E24" i="10"/>
  <c r="D24" i="10"/>
  <c r="H23" i="10"/>
  <c r="G23" i="10"/>
  <c r="F23" i="10"/>
  <c r="E23" i="10"/>
  <c r="D23" i="10"/>
  <c r="H22" i="10"/>
  <c r="G22" i="10"/>
  <c r="F22" i="10"/>
  <c r="E22" i="10"/>
  <c r="D22" i="10"/>
  <c r="H21" i="10"/>
  <c r="G21" i="10"/>
  <c r="F21" i="10"/>
  <c r="E21" i="10"/>
  <c r="D21" i="10"/>
  <c r="H18" i="10"/>
  <c r="G18" i="10"/>
  <c r="F18" i="10"/>
  <c r="E18" i="10"/>
  <c r="D18" i="10"/>
  <c r="H17" i="10"/>
  <c r="G17" i="10"/>
  <c r="F17" i="10"/>
  <c r="E17" i="10"/>
  <c r="D17" i="10"/>
  <c r="H16" i="10"/>
  <c r="G16" i="10"/>
  <c r="F16" i="10"/>
  <c r="E16" i="10"/>
  <c r="D16" i="10"/>
  <c r="H15" i="10"/>
  <c r="G15" i="10"/>
  <c r="F15" i="10"/>
  <c r="E15" i="10"/>
  <c r="D15" i="10"/>
  <c r="H14" i="10"/>
  <c r="G14" i="10"/>
  <c r="F14" i="10"/>
  <c r="E14" i="10"/>
  <c r="D14" i="10"/>
  <c r="H13" i="10"/>
  <c r="G13" i="10"/>
  <c r="F13" i="10"/>
  <c r="E13" i="10"/>
  <c r="D13" i="10"/>
  <c r="H9" i="10"/>
  <c r="G9" i="10"/>
  <c r="F9" i="10"/>
  <c r="E9" i="10"/>
  <c r="D9" i="10"/>
  <c r="H8" i="10"/>
  <c r="G8" i="10"/>
  <c r="F8" i="10"/>
  <c r="E8" i="10"/>
  <c r="D8" i="10"/>
  <c r="H7" i="10"/>
  <c r="G7" i="10"/>
  <c r="F7" i="10"/>
  <c r="E7" i="10"/>
  <c r="D7" i="10"/>
  <c r="C46" i="16" l="1"/>
  <c r="C45" i="16"/>
  <c r="C44" i="16"/>
  <c r="C43" i="16"/>
  <c r="C42" i="16"/>
  <c r="C41" i="16"/>
  <c r="C40" i="16"/>
  <c r="C39" i="16"/>
  <c r="C38" i="16"/>
  <c r="C37" i="16"/>
  <c r="C36" i="16"/>
  <c r="C35" i="16"/>
  <c r="C34" i="16"/>
  <c r="C33" i="16"/>
  <c r="C31" i="16"/>
  <c r="C30" i="16"/>
  <c r="C29" i="16"/>
  <c r="C28" i="16"/>
  <c r="C26" i="16"/>
  <c r="C25" i="16"/>
  <c r="C24" i="16"/>
  <c r="C23" i="16"/>
  <c r="C21" i="16"/>
  <c r="C20" i="16"/>
  <c r="C19" i="16"/>
  <c r="C18" i="16"/>
  <c r="C16" i="16"/>
  <c r="C15" i="16"/>
  <c r="C14" i="16"/>
  <c r="C13" i="16"/>
  <c r="C12" i="16"/>
  <c r="C11" i="16"/>
  <c r="C9" i="16"/>
  <c r="C8" i="16"/>
  <c r="C7" i="16"/>
  <c r="C6" i="16"/>
  <c r="C5" i="16"/>
  <c r="C4" i="16"/>
  <c r="C3" i="16"/>
</calcChain>
</file>

<file path=xl/sharedStrings.xml><?xml version="1.0" encoding="utf-8"?>
<sst xmlns="http://schemas.openxmlformats.org/spreadsheetml/2006/main" count="555" uniqueCount="123">
  <si>
    <t>First Aid</t>
  </si>
  <si>
    <t>Girl Scout Way</t>
  </si>
  <si>
    <t>Cookie Pin: Year 1</t>
  </si>
  <si>
    <t>Cookie Pin: Year 2</t>
  </si>
  <si>
    <t>My Promise, My Faith: Year 1</t>
  </si>
  <si>
    <t>My Promise, My Faith: Year 2</t>
  </si>
  <si>
    <t>Community Service Bar</t>
  </si>
  <si>
    <t>Service to Girl Scouting Bar</t>
  </si>
  <si>
    <t>Safety Award</t>
  </si>
  <si>
    <t>Journey Summit Award</t>
  </si>
  <si>
    <t>Torch Award</t>
  </si>
  <si>
    <t>Global Action: Year 1</t>
  </si>
  <si>
    <t>Global Action: Year 2</t>
  </si>
  <si>
    <t>World Thinking Day: Year 1</t>
  </si>
  <si>
    <t>World Thinking Day: Year 2</t>
  </si>
  <si>
    <t>Outdoor Journey - Take Action Project</t>
  </si>
  <si>
    <t>Counselor in Training</t>
  </si>
  <si>
    <t>Volunteer in Training</t>
  </si>
  <si>
    <t>Gold Award</t>
  </si>
  <si>
    <t>It’s Your Planet, Love It (Justice)</t>
  </si>
  <si>
    <t>It’s Your Story, Tell It (Bliss)</t>
  </si>
  <si>
    <r>
      <rPr>
        <b/>
        <sz val="10.5"/>
        <color theme="1"/>
        <rFont val="Calibri"/>
        <family val="2"/>
        <scheme val="minor"/>
      </rPr>
      <t xml:space="preserve">It’s Your World, Change It </t>
    </r>
    <r>
      <rPr>
        <b/>
        <sz val="9"/>
        <color theme="1"/>
        <rFont val="Calibri"/>
        <family val="2"/>
        <scheme val="minor"/>
      </rPr>
      <t>(Your Voice, Your World)</t>
    </r>
  </si>
  <si>
    <t>1) Outdoor Art Master</t>
  </si>
  <si>
    <t>2) Water</t>
  </si>
  <si>
    <t>3) Survival Camper</t>
  </si>
  <si>
    <t>Coaching</t>
  </si>
  <si>
    <t>Dinner Party</t>
  </si>
  <si>
    <t>Photographer</t>
  </si>
  <si>
    <t>Public Policy</t>
  </si>
  <si>
    <t>On My Own</t>
  </si>
  <si>
    <t>Good Credit</t>
  </si>
  <si>
    <t>Research &amp; Development</t>
  </si>
  <si>
    <t>P&amp;L</t>
  </si>
  <si>
    <t>Ultimate Recreation Challenge</t>
  </si>
  <si>
    <t>Counselor in Training II</t>
  </si>
  <si>
    <t>Bridge to Adults</t>
  </si>
  <si>
    <t>Leadership Journey Awards</t>
  </si>
  <si>
    <t>Financial Literacy &amp; Cookie Business Badges</t>
  </si>
  <si>
    <t>Pins</t>
  </si>
  <si>
    <t>Additional Patch Awards</t>
  </si>
  <si>
    <t>Other Awards</t>
  </si>
  <si>
    <t>Girls' Choice Badges</t>
  </si>
  <si>
    <r>
      <rPr>
        <b/>
        <sz val="10.5"/>
        <color theme="1"/>
        <rFont val="Calibri"/>
        <family val="2"/>
        <scheme val="minor"/>
      </rPr>
      <t>It’s Your World, Change It</t>
    </r>
    <r>
      <rPr>
        <b/>
        <sz val="8.5"/>
        <color theme="1"/>
        <rFont val="Calibri"/>
        <family val="2"/>
        <scheme val="minor"/>
      </rPr>
      <t xml:space="preserve"> (Your Voice, Your World)</t>
    </r>
  </si>
  <si>
    <t>Legacy Badges</t>
  </si>
  <si>
    <t>Fonts &amp; Formatting</t>
  </si>
  <si>
    <t>Printing blank sheets for manual entry</t>
  </si>
  <si>
    <t>These badge checklists are designed to allow you to track individual girl accomplishments and it will automatically update the troop level checklist.  Before you jump in, please read the following notes about some initial setup and recommended usage.</t>
  </si>
  <si>
    <t>This section is only for those who want to print blank checklists and do everything "offline" via pen and paper only.  If you are wanting to digitally keep your troop up-to-date, you can skip this section.</t>
  </si>
  <si>
    <t>Getting Started</t>
  </si>
  <si>
    <t>Spreadsheet Protection</t>
  </si>
  <si>
    <t>Adding Girl Tabs after deleting them</t>
  </si>
  <si>
    <t>Knowing that the formulas are complicated and slightly wary of humans and that there are ninja borders that will jump out at you if you get too close, if you still decide you want to have full control of the contents of the spreadsheet, you can unlock it using the password "EmileeRea".  Yep.  I used my name because it's easy for me to remember and not something any of you would type by accident.</t>
  </si>
  <si>
    <t>The individual girl pages are pre-formatted to print as two pages (designed to be a front and back) to allow for additional fields for recording all of their fun patches along with any retired or currently unavailable Make Your Own badges that they complete outside of the current badge offerings.  If you only want the front page, you'll need to specify to only print page 1 in the print dialog box since you can't alter the default print area on the worksheet without unprotecting it.</t>
  </si>
  <si>
    <t>Recommended Usage</t>
  </si>
  <si>
    <t>If you need to track individual steps of a badge, you can either type an "X" in the little boxes next to that badge name to show that step is done, or if you want to be more specific, you can type a "1", "2", or "3" to indicate which of the options for that step that they completed.</t>
  </si>
  <si>
    <t>Once they have been awarded their badge, you should enter the date in the "Recv" column.</t>
  </si>
  <si>
    <t>Optional: For girls who are on their second (or third for Cadettes) year of the same level, you can also go into the awards that weren't completed that state they are for "Year 1" and put a "-" (just a single dash) in the Earn and Recv columns and that dash will pull across to the troop checklist so that you know they didn't earn that award, but also that they aren't eligible to do that award anymore.</t>
  </si>
  <si>
    <t>Important Notes &amp; Disclaimers</t>
  </si>
  <si>
    <t>I do not own the rights to any of the images provided in this spreadsheet.  They were pulled from the official online Badge Explorer and the Girl Scout online store.  I am not employed by Girl Scouts of the USA.  I am just a mom, leader and Service Unit volunteer who likes to be organized.  I made these checklists for my own personal use, but am sharing them in the spirit of being a Sister to Every Girl Scout.</t>
  </si>
  <si>
    <t>There are some things that are intentionally not on these checklists.  That includes:</t>
  </si>
  <si>
    <t>* Council-specific badges and awards</t>
  </si>
  <si>
    <t>* Region-specific badges and awards</t>
  </si>
  <si>
    <t>Sharing</t>
  </si>
  <si>
    <t>You are allowed to alter this spreadsheet for your own use, but please do not post altered versions on the internet, including in Social Media groups.</t>
  </si>
  <si>
    <t>If you find something wrong or a formula isn't working (and you haven't unprotected the workbook and been touching things), then you can drop me a quick email to let me know and I'll see if it's something I can fix.  I make no promises.  My email address is emilee.rea@gmail.com. Or you can message me on Facebook at https://www.facebook.com/emilee.rea.</t>
  </si>
  <si>
    <t>You are allowed to share this spreadsheet to other scouts at no cost.  If you're posting it in a public or social media forum, I'd appreciate a link sent to my above listed email or FB message, mostly because that's how I'm finding the active groups I want to participate in! :D</t>
  </si>
  <si>
    <t>Daisy</t>
  </si>
  <si>
    <t>Brownie</t>
  </si>
  <si>
    <t>Junior</t>
  </si>
  <si>
    <t>Cadette</t>
  </si>
  <si>
    <t>Senior</t>
  </si>
  <si>
    <t>Ambassador</t>
  </si>
  <si>
    <t>R</t>
  </si>
  <si>
    <t>G</t>
  </si>
  <si>
    <t>B</t>
  </si>
  <si>
    <t>For the individual girl checklists, you can delete the current name in cell N1 and it will automagically convert to a "Name: ____________________________" line instead.</t>
  </si>
  <si>
    <t>The order is important... don't go trailblazing right now!</t>
  </si>
  <si>
    <t>7) While you have the new column still highlighted, hold down the CTRL key and hit "H".  This will open the Find and Replace dialog.</t>
  </si>
  <si>
    <t>9) Repeat steps 5-8 for the second column for the new scout.  (Even though it looks like the "Other Awards" section is done because the name is now populated, you still need to copy and paste the whole column of formulas or it won't be tracking the right scout.)</t>
  </si>
  <si>
    <t>11) Reprotect your troop workbook by clicking on the troop checklist tab and selecting "Protect Sheet".  You should probably keep the same "EmileeRea" password to prevent it from being lost.</t>
  </si>
  <si>
    <t>I recommend not saving your spreadsheet with these changes in case you change your mind about using data entry later.</t>
  </si>
  <si>
    <t>For the Troop checklist, you can delete the girls' names fields on the top of the Current Badges (left-hand) side of the page before you print.  It will automatically clear them from the Other Awards (right-hand) side.</t>
  </si>
  <si>
    <t>* Make Your Own badges - They don't have their own section anymore because they're discontinued, but you can still type them into the Other Awards section.</t>
  </si>
  <si>
    <t>* Unearned uniform items including: American Flag, Council ID, Troop Crest, Troop Numbers, Membership Stars, Insignia Tabs, Membership Pins, WAGGGS pin, Brownie Wings, and all the various anniversary pins.</t>
  </si>
  <si>
    <t>WORKBOOK=The entire .xlsx file.</t>
  </si>
  <si>
    <t>WORKSHEET=An individual page of the workbook.</t>
  </si>
  <si>
    <t>TAB=The mostly colorful page indicators at the bottom of the workbook.</t>
  </si>
  <si>
    <r>
      <t>TROOP SHEET=The worksheet that summarizes up to 12 girls, tab is labelled "Troop-</t>
    </r>
    <r>
      <rPr>
        <i/>
        <sz val="11"/>
        <color theme="1"/>
        <rFont val="Calibri"/>
        <family val="2"/>
        <scheme val="minor"/>
      </rPr>
      <t>level</t>
    </r>
    <r>
      <rPr>
        <sz val="11"/>
        <color theme="1"/>
        <rFont val="Calibri"/>
        <family val="2"/>
        <scheme val="minor"/>
      </rPr>
      <t>".</t>
    </r>
  </si>
  <si>
    <t>GIRL SHEET=One of the twelve provided worksheets designed for individual girl tracking.</t>
  </si>
  <si>
    <t>Vocabulary</t>
  </si>
  <si>
    <t>1) Double click on the tab at the bottom of the worksheet labelled "Daisy1", "Brownie1", etc. and type the name of the first girl you are tracking.  Her name will auto-populate to the troop worksheet and start tracking updates.</t>
  </si>
  <si>
    <r>
      <rPr>
        <b/>
        <sz val="11"/>
        <color theme="1"/>
        <rFont val="Calibri"/>
        <family val="2"/>
        <scheme val="minor"/>
      </rPr>
      <t xml:space="preserve">If you have more than 12 girls (or are combining multiple workbooks for a multi-level troop):  </t>
    </r>
    <r>
      <rPr>
        <sz val="11"/>
        <color theme="1"/>
        <rFont val="Calibri"/>
        <family val="2"/>
        <scheme val="minor"/>
      </rPr>
      <t>Other than the risk of excessive file sizes due to the image-heavy content, there's no reason you can't combine multiple workbooks into one master workbook.  Here's how:</t>
    </r>
  </si>
  <si>
    <t>2) If you will have more than one Troop tab of the same level, make sure you rename the Troop tabs to be different from each other.  That can be as simple as having "Troop-Daisies1" and "Troop-Daisies2".  Nothing in the workbook cares about the names of the Troop tabs, so you have full creative control.  :)</t>
  </si>
  <si>
    <t>3) If you are planning to delete extra Girl tabs from your workbook, do so now.  If you attempt to do step 4 and just "ignore" the extra tabs and not deal with them, the Troop tab will have links that still function, but point to the other workbook.  I'm not sure what the lasting long-term effects are, but there's no need to risk it...</t>
  </si>
  <si>
    <t>4) In the workbook you are moving tabs FROM, left-click on the Troop tab.  Then, while holding down the CTRL key, left-click on each of the Girl tabs that you are going to move.  (If you didn't delete extra Girl tabs in step 3, you need to select all 12 Girl tabs now.)  Once you have them all selected, let go of the CTRL key.</t>
  </si>
  <si>
    <t>6) In the master workbook, you should now have all of your new tabs.  You can drag them into a different order without harming anything.</t>
  </si>
  <si>
    <t>5) Right click on any of the highlighted tabs and choose the "Move or Copy…" option.  In the "To book" box, choose the name of the master workbook that you are copying all of these tabs TO.  In the "Before sheet" box, choose where you want the tabs to all be inserted.  Make sure you click on the "Create a copy" box at the bottom just in case something goes awry while you're copying.  Then click OK.</t>
  </si>
  <si>
    <t>7) Repeat steps 1-6 for each additional set of worksheets you need to add to your master workbook.</t>
  </si>
  <si>
    <r>
      <rPr>
        <b/>
        <sz val="11"/>
        <color theme="1"/>
        <rFont val="Calibri"/>
        <family val="2"/>
        <scheme val="minor"/>
      </rPr>
      <t xml:space="preserve">If you have less than 12 girls:  </t>
    </r>
    <r>
      <rPr>
        <sz val="11"/>
        <color theme="1"/>
        <rFont val="Calibri"/>
        <family val="2"/>
        <scheme val="minor"/>
      </rPr>
      <t>To keep the names clean on the Troop worksheet or to keep file sizes down, you can delete any extra individual girl tabs that you aren't using, but you won't be able to add them back without some extra steps (outlined below), so do this at your own risk.  If you're okay with ignoring the extra tabs, you can just change the text color of the names on the Troop worksheet to white so they don't print.  Then change them back to black if you add a scout later.</t>
    </r>
  </si>
  <si>
    <t>2) Repeat step 1 for each girl.  Tab names have to be unique, so if you have 3 Emily's, make sure you're also using last initials/names or camp names for differentiation.</t>
  </si>
  <si>
    <t>1) Start by setting up all of the tabs in each workbook separately by repeating the Getting Started steps above.  (Don't forget to make sure you have unique names for each girl!)  Make sure all associated workbooks are open on your computer and that you know which one will be your master workbook that everything gets copied into.</t>
  </si>
  <si>
    <t>Less-Important, but still useful Note: While the cells are locked to prevent formatting changes, the copy/paste rules of Excel are allowed to over-ride that.  So, if you are copying chunks of information (like Fun Patches or a block of dates), make sure that instead of just hitting the quick paste button or Ctrl-V, that you take the extra step to right click on the spot you want to paste to and choose the "Paste Values" option (looks like a clipboard with a "123" in front of it) to preserve my carefully laid out formatting lines.</t>
  </si>
  <si>
    <t>Important Note: This workbook is not just image-heavy, it's got some heavy-duty formulas that do some advanced look-ups that ocassionally take a few extra seconds to calculate.  You will sometimes have pauses before the screen updates.  Don't panic!  It'll all be okay.</t>
  </si>
  <si>
    <t>Then type the date that they earned the badge into the "Earn" column of the worksheet.  If you didn't choose to manually enter something in the badge step boxes, they will now autofill with "X" to show that the steps are done.</t>
  </si>
  <si>
    <t>Start with the Girl worksheets.  With the exception of the "Other Awards" section, everything will automatically update the Troop worksheet.  There is more information about the "Other Awards" below.</t>
  </si>
  <si>
    <t>Note: Once you have typed a date in the "Earn" column, but not yet put one in the "Recv" (Received) column, the Troop worksheet will show a "/" in the box to indicate that the badge has been earned but not awarded.  You can use this as an easy indicator of which badges you need to buy before your next award night.</t>
  </si>
  <si>
    <t>Note: Once you have added the "Recv" column date, the Troop worksheet will change from a "/" to an "X" to indicate that they have earned and received that award.</t>
  </si>
  <si>
    <t>For "Other Awards" such as fun patches, make sure that you are typing the name exactly the same way across each of the girls' pages.  This is important because the Troop worksheet has formulas doing look-ups across each of the Girl worksheets to determine who completed each activity.</t>
  </si>
  <si>
    <t>The other reason so much of the worksheets are locked down is because those frames that look like borders aren't really borders.  To make the fancy rounded tops for each section, I had to layer multiple drawing objects and they don't line up with borders no matter how hard I try.  So, to fix that problem, I drew rectangles on the form instead of using exterior borders.  If you unlock the spreadsheet, you will probably grab some of them by accident.  (I have done it repeatedly while building the rest of the content and I know that they're there!)</t>
  </si>
  <si>
    <t>2) Open your copy of the Excel workbook that has all of your troop data and the empty copy of the checklist workbook.  If they have the same name, you'll need to rename one of them before Excel will let you have them both open at once.  The rest of these instructions will use "Master" to indicate your original workbook and "Empty" to indicate the clean copy.</t>
  </si>
  <si>
    <t>4) In the Empty workbook, right-click on the tab for any of the existing girl worksheets and choose "Move or Copy...".  In the "To book" box, choose the name of the master workbook that you are copying the tab TO.  In the "Before sheet" box, choose where you want the tabs to all be inserted (probably "(move to end)").  Make sure you click on the "Create a copy" box at the bottom.  Then click OK.</t>
  </si>
  <si>
    <t>5) In your Master workbook on the Troop worksheet, highlight a column for one of the existing scouts (on the Current Badge side - you'll do the Other Awards side in step 9).  Right click on the highlighted portion and choose "Copy".</t>
  </si>
  <si>
    <t>8) In the "Find what" box, type the name of the scout you copied exactly as you already had it entered.  In the "Replace with" box type the name of the tab you copied out of the Empty workbook.  (Don't put the name of the new scout in yet!  It has to match the tab name right now.)  Then hit the "Replace All" button.</t>
  </si>
  <si>
    <t>10) Find the new tab you copied in, double-click on it and NOW you can type the name for your new scout.</t>
  </si>
  <si>
    <t>3) Remove the sheet protection from the Troop worksheet in both workbooks.  This is done by right-clicking on the Troop tab and selecting "Unprotect Sheet".  In the box that comes up, enter the password "EmileeRea".  While the protection is off, do NOT click on any of the formulas that have curly brackets { } around them!</t>
  </si>
  <si>
    <t>6) Then highlight the empty column where you want the new scout to go.  (ie: if you already have 8 scouts, you would be highlighting where you want the ninth scout to be.)  Then right-click and choose "Paste Special", then "Formulas".  (It's the clipboard that has fx on the front of it on newer versions of Excel.)</t>
  </si>
  <si>
    <t>If needed for color-matching…</t>
  </si>
  <si>
    <t>Instructions</t>
  </si>
  <si>
    <r>
      <t xml:space="preserve">I update my checklists every year as new content is released.  The most recent copy can be found on my shared OneDrive at </t>
    </r>
    <r>
      <rPr>
        <b/>
        <u/>
        <sz val="11"/>
        <color theme="1"/>
        <rFont val="Calibri"/>
        <family val="2"/>
        <scheme val="minor"/>
      </rPr>
      <t>www.tinyurl.com/GS-Emilee.</t>
    </r>
  </si>
  <si>
    <t>The name field at the top is the Omnes Font that GSUSA was using prior to 2017.  If you would like the text to appear in that font, you'll need to install that free font.  It is available for free on many websites, but if you can't track it down, you can get it from my shared OneDrive at the above address.</t>
  </si>
  <si>
    <t>1) You need to grab a fresh/new copy of the Checklist workbook.  If you don't have one saved on your computer, you can download it again from my shared OneDrive, listed above.</t>
  </si>
  <si>
    <t>Next, go to the Troop worksheet, and in the "Other Awards" section type the exact same name that you used on the Girl worksheets for any fun badges you want to track.  The names need to be unique.  If you enter two awards with the same name, the cells will highlight in red to warn you so you can fix them. (If you don't want the duplicates to highlight, you will need to unprotect the sheet, highlight the other awards sections, and go to Conditional Formatting to clear the current rules.)  If you don't fix them, the formulas that lookup completion dates will potentially pull bad info.  Just like the official badges, you'll see "/" and "X" appear as the girls earn and receive them.  I recommend only including the awards that you want to see at the Troop level.  For example, my daughters' pages have a lot of retired badges listed, but I don't need to see that when I'm looking at the Troop page.  Additionally, the Troop page has a lot less lines available for the "Other Awards", so you may want/need to clear those off periodically.</t>
  </si>
  <si>
    <t>The pages of this workbook are locked to protect my delicate formulas from getting corrupted.  I've removed all of the array-style formulas, so now they should process faster and not wither and die if you touch them, but they are still very sensitive to changes and you should do so only if you understand what you're in for.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</si>
</sst>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2" x14ac:knownFonts="1">
    <font>
      <sz val="11"/>
      <color theme="1"/>
      <name val="Calibri"/>
      <family val="2"/>
      <scheme val="minor"/>
    </font>
    <font>
      <sz val="9.5"/>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0.5"/>
      <color theme="1"/>
      <name val="Calibri"/>
      <family val="2"/>
      <scheme val="minor"/>
    </font>
    <font>
      <sz val="26"/>
      <color theme="1"/>
      <name val="Calibri"/>
      <family val="2"/>
      <scheme val="minor"/>
    </font>
    <font>
      <sz val="26"/>
      <color theme="1"/>
      <name val="Omnes_GirlScouts Semibold"/>
      <family val="3"/>
    </font>
    <font>
      <b/>
      <sz val="8.5"/>
      <color theme="1"/>
      <name val="Calibri"/>
      <family val="2"/>
      <scheme val="minor"/>
    </font>
    <font>
      <i/>
      <sz val="11"/>
      <color theme="1"/>
      <name val="Calibri"/>
      <family val="2"/>
      <scheme val="minor"/>
    </font>
    <font>
      <b/>
      <u/>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rgb="FFFFD966"/>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64"/>
      </top>
      <bottom style="thin">
        <color indexed="64"/>
      </bottom>
      <diagonal/>
    </border>
    <border>
      <left style="thin">
        <color theme="0"/>
      </left>
      <right style="thin">
        <color theme="0"/>
      </right>
      <top style="thin">
        <color auto="1"/>
      </top>
      <bottom style="thin">
        <color auto="1"/>
      </bottom>
      <diagonal/>
    </border>
    <border>
      <left style="thin">
        <color theme="0"/>
      </left>
      <right style="thin">
        <color indexed="64"/>
      </right>
      <top style="thin">
        <color auto="1"/>
      </top>
      <bottom style="thin">
        <color auto="1"/>
      </bottom>
      <diagonal/>
    </border>
    <border>
      <left/>
      <right style="thin">
        <color auto="1"/>
      </right>
      <top/>
      <bottom style="thin">
        <color auto="1"/>
      </bottom>
      <diagonal/>
    </border>
    <border>
      <left/>
      <right style="thin">
        <color indexed="64"/>
      </right>
      <top style="thin">
        <color indexed="64"/>
      </top>
      <bottom/>
      <diagonal/>
    </border>
    <border>
      <left style="thin">
        <color theme="0"/>
      </left>
      <right style="thin">
        <color theme="0"/>
      </right>
      <top style="thin">
        <color auto="1"/>
      </top>
      <bottom/>
      <diagonal/>
    </border>
    <border>
      <left style="thin">
        <color theme="0"/>
      </left>
      <right style="thin">
        <color indexed="64"/>
      </right>
      <top style="thin">
        <color auto="1"/>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style="thin">
        <color theme="0"/>
      </left>
      <right style="thin">
        <color indexed="64"/>
      </right>
      <top/>
      <bottom style="thin">
        <color indexed="64"/>
      </bottom>
      <diagonal/>
    </border>
    <border>
      <left style="thin">
        <color auto="1"/>
      </left>
      <right style="thin">
        <color auto="1"/>
      </right>
      <top/>
      <bottom/>
      <diagonal/>
    </border>
    <border>
      <left style="thin">
        <color auto="1"/>
      </left>
      <right/>
      <top/>
      <bottom/>
      <diagonal/>
    </border>
    <border>
      <left style="thin">
        <color theme="0"/>
      </left>
      <right style="thin">
        <color indexed="64"/>
      </right>
      <top style="medium">
        <color indexed="64"/>
      </top>
      <bottom style="thin">
        <color indexed="64"/>
      </bottom>
      <diagonal/>
    </border>
    <border>
      <left/>
      <right style="thin">
        <color theme="0"/>
      </right>
      <top style="thin">
        <color auto="1"/>
      </top>
      <bottom style="thin">
        <color auto="1"/>
      </bottom>
      <diagonal/>
    </border>
    <border>
      <left/>
      <right style="medium">
        <color auto="1"/>
      </right>
      <top/>
      <bottom style="thin">
        <color theme="0"/>
      </bottom>
      <diagonal/>
    </border>
    <border>
      <left/>
      <right style="medium">
        <color auto="1"/>
      </right>
      <top style="thin">
        <color theme="0"/>
      </top>
      <bottom style="thin">
        <color theme="0"/>
      </bottom>
      <diagonal/>
    </border>
    <border>
      <left/>
      <right style="medium">
        <color auto="1"/>
      </right>
      <top style="thin">
        <color theme="0"/>
      </top>
      <bottom style="medium">
        <color indexed="64"/>
      </bottom>
      <diagonal/>
    </border>
    <border>
      <left/>
      <right style="medium">
        <color auto="1"/>
      </right>
      <top style="medium">
        <color indexed="64"/>
      </top>
      <bottom style="thin">
        <color theme="0"/>
      </bottom>
      <diagonal/>
    </border>
    <border>
      <left/>
      <right style="medium">
        <color auto="1"/>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medium">
        <color indexed="64"/>
      </top>
      <bottom style="thin">
        <color indexed="64"/>
      </bottom>
      <diagonal/>
    </border>
    <border>
      <left style="medium">
        <color auto="1"/>
      </left>
      <right style="thin">
        <color theme="0"/>
      </right>
      <top style="thin">
        <color indexed="64"/>
      </top>
      <bottom style="medium">
        <color auto="1"/>
      </bottom>
      <diagonal/>
    </border>
    <border>
      <left style="thin">
        <color theme="0"/>
      </left>
      <right style="thin">
        <color indexed="64"/>
      </right>
      <top style="thin">
        <color indexed="64"/>
      </top>
      <bottom style="medium">
        <color auto="1"/>
      </bottom>
      <diagonal/>
    </border>
    <border>
      <left style="medium">
        <color auto="1"/>
      </left>
      <right style="thin">
        <color indexed="64"/>
      </right>
      <top style="medium">
        <color auto="1"/>
      </top>
      <bottom style="thin">
        <color indexed="64"/>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auto="1"/>
      </left>
      <right style="thin">
        <color theme="0"/>
      </right>
      <top/>
      <bottom style="thin">
        <color indexed="64"/>
      </bottom>
      <diagonal/>
    </border>
    <border>
      <left style="medium">
        <color auto="1"/>
      </left>
      <right style="thin">
        <color theme="0"/>
      </right>
      <top style="thin">
        <color auto="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auto="1"/>
      </right>
      <top style="thin">
        <color auto="1"/>
      </top>
      <bottom style="medium">
        <color auto="1"/>
      </bottom>
      <diagonal/>
    </border>
    <border>
      <left style="medium">
        <color indexed="64"/>
      </left>
      <right style="medium">
        <color indexed="64"/>
      </right>
      <top/>
      <bottom style="medium">
        <color indexed="64"/>
      </bottom>
      <diagonal/>
    </border>
    <border>
      <left style="medium">
        <color indexed="64"/>
      </left>
      <right style="thin">
        <color theme="0"/>
      </right>
      <top style="thin">
        <color auto="1"/>
      </top>
      <bottom style="thin">
        <color auto="1"/>
      </bottom>
      <diagonal/>
    </border>
    <border>
      <left style="medium">
        <color indexed="64"/>
      </left>
      <right style="thin">
        <color theme="0"/>
      </right>
      <top style="medium">
        <color indexed="64"/>
      </top>
      <bottom style="thin">
        <color indexed="64"/>
      </bottom>
      <diagonal/>
    </border>
    <border>
      <left style="thin">
        <color theme="0"/>
      </left>
      <right/>
      <top style="thin">
        <color indexed="64"/>
      </top>
      <bottom style="thin">
        <color indexed="64"/>
      </bottom>
      <diagonal/>
    </border>
    <border>
      <left style="thin">
        <color theme="0"/>
      </left>
      <right/>
      <top style="thin">
        <color indexed="64"/>
      </top>
      <bottom/>
      <diagonal/>
    </border>
    <border>
      <left style="thin">
        <color theme="0"/>
      </left>
      <right/>
      <top style="thin">
        <color indexed="64"/>
      </top>
      <bottom style="medium">
        <color indexed="64"/>
      </bottom>
      <diagonal/>
    </border>
    <border>
      <left style="thin">
        <color theme="0"/>
      </left>
      <right/>
      <top/>
      <bottom style="thin">
        <color auto="1"/>
      </bottom>
      <diagonal/>
    </border>
    <border>
      <left/>
      <right style="thin">
        <color theme="0"/>
      </right>
      <top/>
      <bottom style="medium">
        <color indexed="64"/>
      </bottom>
      <diagonal/>
    </border>
    <border>
      <left style="thin">
        <color theme="0"/>
      </left>
      <right style="medium">
        <color auto="1"/>
      </right>
      <top/>
      <bottom style="medium">
        <color indexed="64"/>
      </bottom>
      <diagonal/>
    </border>
    <border>
      <left/>
      <right/>
      <top style="thin">
        <color theme="0"/>
      </top>
      <bottom style="thin">
        <color theme="0"/>
      </bottom>
      <diagonal/>
    </border>
    <border>
      <left/>
      <right/>
      <top/>
      <bottom style="medium">
        <color auto="1"/>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indexed="64"/>
      </left>
      <right style="medium">
        <color indexed="64"/>
      </right>
      <top/>
      <bottom style="thin">
        <color theme="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style="medium">
        <color indexed="64"/>
      </right>
      <top style="thin">
        <color theme="0"/>
      </top>
      <bottom style="medium">
        <color indexed="64"/>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theme="0"/>
      </top>
      <bottom style="medium">
        <color theme="0"/>
      </bottom>
      <diagonal/>
    </border>
    <border>
      <left style="thin">
        <color theme="0"/>
      </left>
      <right/>
      <top/>
      <bottom/>
      <diagonal/>
    </border>
    <border>
      <left/>
      <right style="medium">
        <color theme="0"/>
      </right>
      <top/>
      <bottom/>
      <diagonal/>
    </border>
    <border>
      <left style="thin">
        <color theme="0"/>
      </left>
      <right style="medium">
        <color theme="0"/>
      </right>
      <top style="thin">
        <color theme="0"/>
      </top>
      <bottom style="thin">
        <color theme="0"/>
      </bottom>
      <diagonal/>
    </border>
  </borders>
  <cellStyleXfs count="1">
    <xf numFmtId="0" fontId="0" fillId="0" borderId="0"/>
  </cellStyleXfs>
  <cellXfs count="186">
    <xf numFmtId="0" fontId="0" fillId="0" borderId="0" xfId="0"/>
    <xf numFmtId="0" fontId="1" fillId="0" borderId="0" xfId="0" applyFont="1"/>
    <xf numFmtId="164" fontId="1" fillId="0" borderId="0" xfId="0" applyNumberFormat="1" applyFont="1"/>
    <xf numFmtId="0" fontId="1" fillId="0" borderId="0" xfId="0" applyFont="1" applyAlignment="1">
      <alignment horizontal="center" vertical="center"/>
    </xf>
    <xf numFmtId="164" fontId="1" fillId="0" borderId="0" xfId="0" applyNumberFormat="1" applyFont="1" applyAlignment="1">
      <alignment horizontal="center"/>
    </xf>
    <xf numFmtId="0" fontId="0" fillId="0" borderId="0" xfId="0" applyFont="1" applyBorder="1"/>
    <xf numFmtId="0" fontId="0" fillId="0" borderId="0" xfId="0" applyFont="1" applyBorder="1" applyAlignment="1">
      <alignment horizontal="center" vertical="center"/>
    </xf>
    <xf numFmtId="164" fontId="0" fillId="0" borderId="0" xfId="0" applyNumberFormat="1" applyFont="1" applyBorder="1" applyAlignment="1">
      <alignment horizontal="center"/>
    </xf>
    <xf numFmtId="0" fontId="0" fillId="0" borderId="0" xfId="0" applyFont="1"/>
    <xf numFmtId="164" fontId="0" fillId="0" borderId="0" xfId="0" applyNumberFormat="1" applyFont="1" applyAlignment="1">
      <alignment horizontal="center"/>
    </xf>
    <xf numFmtId="164" fontId="0" fillId="0" borderId="0" xfId="0" applyNumberFormat="1" applyFont="1"/>
    <xf numFmtId="0" fontId="0" fillId="0" borderId="28" xfId="0" applyFont="1" applyBorder="1"/>
    <xf numFmtId="0" fontId="0" fillId="0" borderId="29" xfId="0" applyFont="1" applyBorder="1"/>
    <xf numFmtId="0" fontId="0" fillId="0" borderId="27" xfId="0" applyFont="1" applyBorder="1"/>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3" xfId="0" applyFont="1" applyBorder="1"/>
    <xf numFmtId="0" fontId="0" fillId="0" borderId="30" xfId="0" applyFont="1" applyBorder="1"/>
    <xf numFmtId="0" fontId="0" fillId="0" borderId="31" xfId="0" applyFont="1" applyBorder="1"/>
    <xf numFmtId="0" fontId="0" fillId="0" borderId="21" xfId="0" applyFont="1" applyBorder="1"/>
    <xf numFmtId="0" fontId="0" fillId="0" borderId="1" xfId="0" applyFont="1" applyBorder="1"/>
    <xf numFmtId="0" fontId="0" fillId="0" borderId="32" xfId="0" applyFont="1" applyBorder="1"/>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Alignment="1">
      <alignment horizontal="center" vertical="center"/>
    </xf>
    <xf numFmtId="0" fontId="0" fillId="0" borderId="2" xfId="0" applyFont="1" applyBorder="1"/>
    <xf numFmtId="0" fontId="0" fillId="0" borderId="5" xfId="0" applyFont="1" applyBorder="1"/>
    <xf numFmtId="0" fontId="0" fillId="0" borderId="7" xfId="0" applyFont="1" applyBorder="1"/>
    <xf numFmtId="0" fontId="0" fillId="0" borderId="16" xfId="0" applyFont="1" applyBorder="1"/>
    <xf numFmtId="0" fontId="0" fillId="0" borderId="10" xfId="0" applyFont="1" applyBorder="1"/>
    <xf numFmtId="0" fontId="2" fillId="0" borderId="27" xfId="0" applyFont="1" applyBorder="1"/>
    <xf numFmtId="0" fontId="0" fillId="0" borderId="39" xfId="0" applyFont="1" applyBorder="1"/>
    <xf numFmtId="164" fontId="3" fillId="0" borderId="28" xfId="0" applyNumberFormat="1" applyFont="1" applyBorder="1"/>
    <xf numFmtId="164" fontId="3" fillId="0" borderId="29" xfId="0" applyNumberFormat="1" applyFont="1" applyBorder="1"/>
    <xf numFmtId="0" fontId="1" fillId="0" borderId="29" xfId="0" applyFont="1" applyBorder="1"/>
    <xf numFmtId="0" fontId="1" fillId="0" borderId="32" xfId="0" applyFont="1" applyBorder="1"/>
    <xf numFmtId="0" fontId="1" fillId="0" borderId="28" xfId="0" applyFont="1" applyBorder="1"/>
    <xf numFmtId="0" fontId="5" fillId="0" borderId="27" xfId="0" applyFont="1" applyBorder="1"/>
    <xf numFmtId="0" fontId="6" fillId="0" borderId="0" xfId="0" applyFont="1"/>
    <xf numFmtId="164" fontId="7" fillId="0" borderId="0" xfId="0" applyNumberFormat="1" applyFont="1" applyAlignment="1">
      <alignment horizontal="left" vertical="center"/>
    </xf>
    <xf numFmtId="164" fontId="6" fillId="0" borderId="0" xfId="0" applyNumberFormat="1" applyFont="1"/>
    <xf numFmtId="0" fontId="2" fillId="0" borderId="45" xfId="0" applyFont="1" applyBorder="1"/>
    <xf numFmtId="0" fontId="0" fillId="0" borderId="0" xfId="0"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47"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48"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0" xfId="0" applyBorder="1" applyAlignment="1">
      <alignment horizontal="center"/>
    </xf>
    <xf numFmtId="0" fontId="0" fillId="0" borderId="41" xfId="0" applyBorder="1" applyAlignment="1">
      <alignment horizontal="center"/>
    </xf>
    <xf numFmtId="0" fontId="0" fillId="0" borderId="21" xfId="0" applyBorder="1" applyAlignment="1">
      <alignment horizontal="center"/>
    </xf>
    <xf numFmtId="0" fontId="0" fillId="0" borderId="4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53" xfId="0" applyBorder="1" applyAlignment="1">
      <alignment horizontal="center"/>
    </xf>
    <xf numFmtId="0" fontId="2" fillId="0" borderId="42" xfId="0" applyFont="1" applyBorder="1" applyAlignment="1">
      <alignment horizontal="center" textRotation="90"/>
    </xf>
    <xf numFmtId="0" fontId="2" fillId="0" borderId="43" xfId="0" applyFont="1" applyBorder="1" applyAlignment="1">
      <alignment horizontal="center" textRotation="90"/>
    </xf>
    <xf numFmtId="0" fontId="2" fillId="0" borderId="49" xfId="0" applyFont="1" applyBorder="1" applyAlignment="1">
      <alignment horizontal="center" textRotation="90"/>
    </xf>
    <xf numFmtId="164" fontId="0" fillId="0" borderId="0" xfId="0" applyNumberFormat="1" applyAlignment="1">
      <alignment horizontal="center"/>
    </xf>
    <xf numFmtId="0" fontId="0" fillId="0" borderId="20" xfId="0" applyBorder="1" applyAlignment="1">
      <alignment horizontal="center"/>
    </xf>
    <xf numFmtId="0" fontId="0" fillId="0" borderId="13" xfId="0" applyBorder="1" applyAlignment="1">
      <alignment horizontal="center"/>
    </xf>
    <xf numFmtId="0" fontId="0" fillId="0" borderId="61" xfId="0" applyBorder="1" applyAlignment="1">
      <alignment horizontal="center"/>
    </xf>
    <xf numFmtId="0" fontId="0" fillId="0" borderId="16" xfId="0" applyBorder="1" applyAlignment="1">
      <alignment horizontal="center"/>
    </xf>
    <xf numFmtId="0" fontId="0" fillId="0" borderId="63" xfId="0" applyFont="1" applyBorder="1"/>
    <xf numFmtId="0" fontId="0" fillId="0" borderId="64" xfId="0" applyFont="1" applyBorder="1"/>
    <xf numFmtId="0" fontId="2" fillId="2" borderId="57" xfId="0" applyFont="1" applyFill="1" applyBorder="1" applyAlignment="1">
      <alignment horizontal="center"/>
    </xf>
    <xf numFmtId="0" fontId="2" fillId="2" borderId="58" xfId="0" applyFont="1" applyFill="1" applyBorder="1" applyAlignment="1">
      <alignment horizontal="center"/>
    </xf>
    <xf numFmtId="164" fontId="2" fillId="2" borderId="52" xfId="0" applyNumberFormat="1" applyFont="1" applyFill="1" applyBorder="1" applyAlignment="1">
      <alignment horizontal="left"/>
    </xf>
    <xf numFmtId="0" fontId="0" fillId="2" borderId="59" xfId="0" applyFill="1" applyBorder="1"/>
    <xf numFmtId="0" fontId="0" fillId="2" borderId="59" xfId="0" applyFill="1" applyBorder="1" applyAlignment="1">
      <alignment horizontal="center"/>
    </xf>
    <xf numFmtId="0" fontId="0" fillId="2" borderId="60" xfId="0" applyFill="1" applyBorder="1" applyAlignment="1">
      <alignment horizontal="center"/>
    </xf>
    <xf numFmtId="0" fontId="2" fillId="0" borderId="38" xfId="0" applyFont="1" applyBorder="1"/>
    <xf numFmtId="0" fontId="5" fillId="0" borderId="65" xfId="0" applyFont="1" applyBorder="1"/>
    <xf numFmtId="0" fontId="5" fillId="0" borderId="66" xfId="0" applyFont="1" applyBorder="1"/>
    <xf numFmtId="0" fontId="0" fillId="0" borderId="26" xfId="0" applyFont="1" applyBorder="1"/>
    <xf numFmtId="0" fontId="0" fillId="0" borderId="23" xfId="0" applyFont="1" applyBorder="1"/>
    <xf numFmtId="0" fontId="0" fillId="0" borderId="15" xfId="0" applyFont="1" applyBorder="1"/>
    <xf numFmtId="0" fontId="2" fillId="0" borderId="66" xfId="0" applyFont="1" applyBorder="1"/>
    <xf numFmtId="0" fontId="0" fillId="0" borderId="19" xfId="0" applyFont="1" applyBorder="1"/>
    <xf numFmtId="0" fontId="0" fillId="0" borderId="65" xfId="0" applyFont="1" applyBorder="1"/>
    <xf numFmtId="0" fontId="0" fillId="0" borderId="67" xfId="0" applyBorder="1"/>
    <xf numFmtId="0" fontId="0" fillId="0" borderId="68" xfId="0" applyFont="1" applyBorder="1"/>
    <xf numFmtId="0" fontId="0" fillId="0" borderId="67" xfId="0" applyFont="1" applyBorder="1"/>
    <xf numFmtId="0" fontId="0" fillId="0" borderId="40" xfId="0" applyFont="1" applyBorder="1"/>
    <xf numFmtId="0" fontId="2" fillId="2" borderId="57" xfId="0" applyFont="1" applyFill="1" applyBorder="1" applyAlignment="1">
      <alignment horizontal="left"/>
    </xf>
    <xf numFmtId="0" fontId="2" fillId="0" borderId="64" xfId="0" applyFont="1" applyBorder="1" applyAlignment="1">
      <alignment horizontal="left"/>
    </xf>
    <xf numFmtId="0" fontId="5" fillId="0" borderId="63" xfId="0" applyFont="1" applyBorder="1" applyAlignment="1">
      <alignment horizontal="left"/>
    </xf>
    <xf numFmtId="0" fontId="0" fillId="0" borderId="64" xfId="0" applyFont="1" applyBorder="1" applyAlignment="1">
      <alignment horizontal="left"/>
    </xf>
    <xf numFmtId="0" fontId="0" fillId="0" borderId="63" xfId="0" applyFont="1" applyBorder="1" applyAlignment="1">
      <alignment horizontal="left"/>
    </xf>
    <xf numFmtId="0" fontId="2" fillId="0" borderId="45" xfId="0" applyFont="1" applyBorder="1" applyAlignment="1">
      <alignment horizontal="left"/>
    </xf>
    <xf numFmtId="0" fontId="0" fillId="0" borderId="44" xfId="0" applyFont="1" applyBorder="1" applyAlignment="1">
      <alignment horizontal="left"/>
    </xf>
    <xf numFmtId="0" fontId="0" fillId="0" borderId="39" xfId="0" applyFont="1" applyBorder="1" applyAlignment="1">
      <alignment horizontal="left"/>
    </xf>
    <xf numFmtId="0" fontId="0" fillId="0" borderId="45" xfId="0" applyFont="1" applyBorder="1" applyAlignment="1">
      <alignment horizontal="left"/>
    </xf>
    <xf numFmtId="0" fontId="2" fillId="2" borderId="51" xfId="0" applyFont="1" applyFill="1" applyBorder="1" applyAlignment="1">
      <alignment horizontal="left"/>
    </xf>
    <xf numFmtId="0" fontId="0" fillId="0" borderId="69" xfId="0" applyBorder="1"/>
    <xf numFmtId="0" fontId="0" fillId="0" borderId="70" xfId="0" applyBorder="1"/>
    <xf numFmtId="164" fontId="0" fillId="0" borderId="41" xfId="0" applyNumberFormat="1" applyBorder="1" applyAlignment="1" applyProtection="1">
      <alignment horizontal="center"/>
      <protection locked="0"/>
    </xf>
    <xf numFmtId="0" fontId="0" fillId="0" borderId="22" xfId="0" applyBorder="1" applyProtection="1">
      <protection locked="0"/>
    </xf>
    <xf numFmtId="164" fontId="0" fillId="0" borderId="5" xfId="0" applyNumberFormat="1" applyBorder="1" applyAlignment="1" applyProtection="1">
      <alignment horizontal="center"/>
      <protection locked="0"/>
    </xf>
    <xf numFmtId="0" fontId="0" fillId="0" borderId="6" xfId="0" applyBorder="1" applyProtection="1">
      <protection locked="0"/>
    </xf>
    <xf numFmtId="164" fontId="0" fillId="0" borderId="10" xfId="0" applyNumberFormat="1" applyBorder="1" applyAlignment="1" applyProtection="1">
      <alignment horizontal="center"/>
      <protection locked="0"/>
    </xf>
    <xf numFmtId="0" fontId="0" fillId="0" borderId="12" xfId="0" applyBorder="1" applyProtection="1">
      <protection locked="0"/>
    </xf>
    <xf numFmtId="0" fontId="0" fillId="0" borderId="63" xfId="0" applyFont="1" applyBorder="1" applyAlignment="1" applyProtection="1">
      <alignment horizontal="left"/>
      <protection locked="0"/>
    </xf>
    <xf numFmtId="0" fontId="0" fillId="0" borderId="39" xfId="0" applyBorder="1" applyAlignment="1" applyProtection="1">
      <alignment horizontal="left"/>
      <protection locked="0"/>
    </xf>
    <xf numFmtId="0" fontId="7" fillId="0" borderId="0" xfId="0" applyFont="1"/>
    <xf numFmtId="164" fontId="0" fillId="0" borderId="4" xfId="0" applyNumberFormat="1" applyFont="1" applyBorder="1" applyAlignment="1" applyProtection="1">
      <alignment horizontal="center"/>
      <protection locked="0"/>
    </xf>
    <xf numFmtId="164" fontId="0" fillId="0" borderId="6" xfId="0" applyNumberFormat="1" applyFont="1" applyBorder="1" applyAlignment="1" applyProtection="1">
      <alignment horizontal="center"/>
      <protection locked="0"/>
    </xf>
    <xf numFmtId="164" fontId="0" fillId="0" borderId="25" xfId="0" applyNumberFormat="1" applyFont="1" applyBorder="1" applyAlignment="1" applyProtection="1">
      <alignment horizontal="center"/>
      <protection locked="0"/>
    </xf>
    <xf numFmtId="164" fontId="0" fillId="0" borderId="22" xfId="0" applyNumberFormat="1" applyFont="1" applyBorder="1" applyAlignment="1" applyProtection="1">
      <alignment horizontal="center"/>
      <protection locked="0"/>
    </xf>
    <xf numFmtId="164" fontId="0" fillId="0" borderId="12" xfId="0" applyNumberFormat="1" applyFont="1" applyBorder="1" applyAlignment="1" applyProtection="1">
      <alignment horizontal="center"/>
      <protection locked="0"/>
    </xf>
    <xf numFmtId="164" fontId="0" fillId="0" borderId="9" xfId="0" applyNumberFormat="1" applyFont="1" applyBorder="1" applyAlignment="1" applyProtection="1">
      <alignment horizontal="center"/>
      <protection locked="0"/>
    </xf>
    <xf numFmtId="164" fontId="0" fillId="0" borderId="1" xfId="0" applyNumberFormat="1" applyFont="1" applyBorder="1" applyAlignment="1" applyProtection="1">
      <alignment horizontal="center"/>
      <protection locked="0"/>
    </xf>
    <xf numFmtId="164" fontId="0" fillId="0" borderId="24" xfId="0" applyNumberFormat="1" applyFont="1" applyBorder="1" applyAlignment="1" applyProtection="1">
      <alignment horizontal="center"/>
      <protection locked="0"/>
    </xf>
    <xf numFmtId="164" fontId="0" fillId="0" borderId="11" xfId="0" applyNumberFormat="1" applyFont="1" applyBorder="1" applyAlignment="1" applyProtection="1">
      <alignment horizontal="center"/>
      <protection locked="0"/>
    </xf>
    <xf numFmtId="164" fontId="0" fillId="0" borderId="21" xfId="0" applyNumberFormat="1" applyFont="1" applyBorder="1" applyAlignment="1" applyProtection="1">
      <alignment horizontal="center"/>
      <protection locked="0"/>
    </xf>
    <xf numFmtId="164" fontId="0" fillId="0" borderId="8" xfId="0" applyNumberFormat="1" applyFont="1" applyBorder="1" applyAlignment="1" applyProtection="1">
      <alignment horizontal="center"/>
      <protection locked="0"/>
    </xf>
    <xf numFmtId="164" fontId="0" fillId="0" borderId="3" xfId="0" applyNumberFormat="1" applyFont="1" applyBorder="1" applyAlignment="1" applyProtection="1">
      <alignment horizontal="center"/>
      <protection locked="0"/>
    </xf>
    <xf numFmtId="0" fontId="0" fillId="0" borderId="2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6" xfId="0" applyFont="1" applyBorder="1" applyProtection="1">
      <protection locked="0"/>
    </xf>
    <xf numFmtId="0" fontId="0" fillId="0" borderId="13" xfId="0" applyFont="1" applyBorder="1" applyProtection="1">
      <protection locked="0"/>
    </xf>
    <xf numFmtId="0" fontId="0" fillId="0" borderId="17" xfId="0" applyFont="1" applyBorder="1" applyProtection="1">
      <protection locked="0"/>
    </xf>
    <xf numFmtId="164" fontId="7" fillId="0" borderId="72" xfId="0" applyNumberFormat="1" applyFont="1" applyBorder="1" applyAlignment="1" applyProtection="1">
      <alignment horizontal="right" vertical="center"/>
      <protection locked="0"/>
    </xf>
    <xf numFmtId="0" fontId="0" fillId="0" borderId="35" xfId="0" applyBorder="1"/>
    <xf numFmtId="0" fontId="0" fillId="0" borderId="34" xfId="0" applyBorder="1"/>
    <xf numFmtId="0" fontId="0" fillId="0" borderId="37" xfId="0" applyBorder="1"/>
    <xf numFmtId="0" fontId="0" fillId="0" borderId="71" xfId="0" applyBorder="1"/>
    <xf numFmtId="0" fontId="0" fillId="0" borderId="36" xfId="0" applyBorder="1"/>
    <xf numFmtId="0" fontId="7" fillId="0" borderId="35" xfId="0" applyFont="1" applyBorder="1" applyAlignment="1">
      <alignment horizontal="center" vertical="top" wrapText="1"/>
    </xf>
    <xf numFmtId="0" fontId="2" fillId="0" borderId="35" xfId="0" applyFont="1" applyBorder="1" applyAlignment="1">
      <alignment vertical="top" wrapText="1"/>
    </xf>
    <xf numFmtId="0" fontId="2" fillId="0" borderId="37" xfId="0" applyFont="1" applyBorder="1" applyAlignment="1">
      <alignment vertical="top" wrapText="1"/>
    </xf>
    <xf numFmtId="0" fontId="0" fillId="0" borderId="73" xfId="0" applyBorder="1" applyAlignment="1">
      <alignment vertical="top" wrapText="1"/>
    </xf>
    <xf numFmtId="0" fontId="0" fillId="0" borderId="74" xfId="0" applyBorder="1" applyAlignment="1">
      <alignment vertical="top" wrapText="1"/>
    </xf>
    <xf numFmtId="0" fontId="0" fillId="0" borderId="75" xfId="0" applyBorder="1" applyAlignment="1">
      <alignment vertical="top" wrapText="1"/>
    </xf>
    <xf numFmtId="0" fontId="0" fillId="0" borderId="33" xfId="0" applyBorder="1" applyAlignment="1">
      <alignment vertical="top" wrapText="1"/>
    </xf>
    <xf numFmtId="0" fontId="9" fillId="0" borderId="73" xfId="0" applyFont="1" applyBorder="1" applyAlignment="1">
      <alignment vertical="top" wrapText="1"/>
    </xf>
    <xf numFmtId="0" fontId="9" fillId="0" borderId="74" xfId="0" applyFont="1" applyBorder="1" applyAlignment="1">
      <alignment vertical="top" wrapText="1"/>
    </xf>
    <xf numFmtId="0" fontId="0" fillId="0" borderId="35" xfId="0" applyBorder="1" applyAlignment="1">
      <alignment vertical="top" wrapText="1"/>
    </xf>
    <xf numFmtId="0" fontId="0" fillId="0" borderId="33" xfId="0" applyFont="1" applyBorder="1" applyAlignment="1">
      <alignment vertical="top" wrapText="1"/>
    </xf>
    <xf numFmtId="0" fontId="0" fillId="0" borderId="73" xfId="0" applyFont="1" applyBorder="1" applyAlignment="1">
      <alignment vertical="top" wrapText="1"/>
    </xf>
    <xf numFmtId="0" fontId="0" fillId="0" borderId="74" xfId="0" applyFont="1" applyBorder="1" applyAlignment="1">
      <alignment vertical="top" wrapText="1"/>
    </xf>
    <xf numFmtId="0" fontId="0" fillId="0" borderId="75" xfId="0" applyFont="1" applyBorder="1" applyAlignment="1">
      <alignment vertical="top" wrapText="1"/>
    </xf>
    <xf numFmtId="0" fontId="0" fillId="0" borderId="33" xfId="0" applyBorder="1" applyAlignment="1"/>
    <xf numFmtId="0" fontId="0" fillId="0" borderId="13" xfId="0" applyFont="1" applyBorder="1" applyProtection="1"/>
    <xf numFmtId="0" fontId="7" fillId="0" borderId="0" xfId="0" applyFont="1" applyAlignment="1" applyProtection="1">
      <alignment horizontal="right" vertical="center"/>
    </xf>
    <xf numFmtId="0" fontId="7" fillId="0" borderId="72" xfId="0" applyFont="1" applyBorder="1" applyAlignment="1" applyProtection="1">
      <alignment horizontal="center" vertical="center"/>
    </xf>
    <xf numFmtId="0" fontId="7" fillId="0" borderId="72" xfId="0" applyFont="1" applyBorder="1" applyAlignment="1" applyProtection="1">
      <alignment horizontal="right" vertical="center"/>
    </xf>
    <xf numFmtId="164" fontId="7" fillId="0" borderId="72" xfId="0" applyNumberFormat="1" applyFont="1" applyBorder="1" applyAlignment="1" applyProtection="1">
      <alignment horizontal="right" vertical="center"/>
    </xf>
    <xf numFmtId="164" fontId="6" fillId="0" borderId="72" xfId="0" applyNumberFormat="1" applyFont="1" applyBorder="1" applyAlignment="1" applyProtection="1">
      <alignment horizontal="center"/>
    </xf>
    <xf numFmtId="0" fontId="2" fillId="0" borderId="76" xfId="0" applyFont="1" applyBorder="1" applyAlignment="1">
      <alignment vertical="top" wrapText="1"/>
    </xf>
    <xf numFmtId="0" fontId="0" fillId="0" borderId="77" xfId="0" applyBorder="1" applyAlignment="1">
      <alignment vertical="top" wrapText="1"/>
    </xf>
    <xf numFmtId="0" fontId="0" fillId="0" borderId="62" xfId="0" applyBorder="1" applyAlignment="1">
      <alignment vertical="top" wrapText="1"/>
    </xf>
    <xf numFmtId="0" fontId="0" fillId="0" borderId="78"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0" fillId="0" borderId="56" xfId="0" applyBorder="1" applyAlignment="1">
      <alignment vertical="top"/>
    </xf>
    <xf numFmtId="0" fontId="0" fillId="0" borderId="54" xfId="0" applyBorder="1" applyAlignment="1">
      <alignment vertical="top"/>
    </xf>
    <xf numFmtId="0" fontId="0" fillId="0" borderId="55" xfId="0" applyBorder="1" applyAlignment="1">
      <alignment vertical="top"/>
    </xf>
    <xf numFmtId="0" fontId="0" fillId="0" borderId="81" xfId="0" applyBorder="1" applyAlignment="1">
      <alignment vertical="top"/>
    </xf>
    <xf numFmtId="0" fontId="0" fillId="0" borderId="82" xfId="0" applyBorder="1" applyAlignment="1">
      <alignment vertical="top" wrapText="1"/>
    </xf>
    <xf numFmtId="0" fontId="0" fillId="0" borderId="83" xfId="0" applyBorder="1" applyAlignment="1">
      <alignment vertical="top" wrapText="1"/>
    </xf>
    <xf numFmtId="0" fontId="0" fillId="0" borderId="83" xfId="0" applyBorder="1"/>
    <xf numFmtId="0" fontId="0" fillId="0" borderId="86" xfId="0" applyBorder="1"/>
    <xf numFmtId="164" fontId="11" fillId="0" borderId="0" xfId="0" applyNumberFormat="1" applyFont="1" applyAlignment="1">
      <alignment horizontal="right"/>
    </xf>
    <xf numFmtId="164" fontId="6" fillId="0" borderId="0" xfId="0" applyNumberFormat="1" applyFont="1" applyAlignment="1">
      <alignment horizontal="center"/>
    </xf>
    <xf numFmtId="164" fontId="7" fillId="0" borderId="0" xfId="0" applyNumberFormat="1" applyFont="1" applyAlignment="1">
      <alignment horizontal="center" vertical="center"/>
    </xf>
    <xf numFmtId="164" fontId="0" fillId="0" borderId="3" xfId="0" applyNumberFormat="1" applyFont="1" applyBorder="1" applyAlignment="1">
      <alignment horizontal="center"/>
    </xf>
    <xf numFmtId="164" fontId="0" fillId="0" borderId="4" xfId="0" applyNumberFormat="1" applyFont="1" applyBorder="1" applyAlignment="1">
      <alignment horizontal="center"/>
    </xf>
    <xf numFmtId="164" fontId="0" fillId="0" borderId="1" xfId="0" applyNumberFormat="1" applyFont="1" applyBorder="1" applyAlignment="1">
      <alignment horizontal="center"/>
    </xf>
    <xf numFmtId="164" fontId="0" fillId="0" borderId="6" xfId="0" applyNumberFormat="1" applyFont="1" applyBorder="1" applyAlignment="1">
      <alignment horizontal="center"/>
    </xf>
    <xf numFmtId="164" fontId="0" fillId="0" borderId="8" xfId="0" applyNumberFormat="1" applyFont="1" applyBorder="1" applyAlignment="1">
      <alignment horizontal="center"/>
    </xf>
    <xf numFmtId="164" fontId="0" fillId="0" borderId="9" xfId="0" applyNumberFormat="1" applyFont="1" applyBorder="1" applyAlignment="1">
      <alignment horizontal="center"/>
    </xf>
    <xf numFmtId="0" fontId="6" fillId="0" borderId="0" xfId="0" applyFont="1" applyAlignment="1">
      <alignment horizontal="left"/>
    </xf>
    <xf numFmtId="0" fontId="0" fillId="0" borderId="0" xfId="0" applyFont="1" applyAlignment="1">
      <alignment horizontal="left"/>
    </xf>
    <xf numFmtId="0" fontId="0" fillId="0" borderId="13" xfId="0" applyFont="1" applyBorder="1" applyAlignment="1">
      <alignment horizontal="left"/>
    </xf>
    <xf numFmtId="0" fontId="0" fillId="0" borderId="17" xfId="0" applyFont="1" applyBorder="1" applyAlignment="1">
      <alignment horizontal="left"/>
    </xf>
    <xf numFmtId="0" fontId="1" fillId="0" borderId="0" xfId="0" applyFont="1" applyAlignment="1">
      <alignment horizontal="left"/>
    </xf>
    <xf numFmtId="0" fontId="2" fillId="0" borderId="84" xfId="0" applyFont="1" applyBorder="1" applyAlignment="1">
      <alignment horizontal="center"/>
    </xf>
    <xf numFmtId="0" fontId="2" fillId="0" borderId="0" xfId="0" applyFont="1" applyBorder="1" applyAlignment="1">
      <alignment horizontal="center"/>
    </xf>
    <xf numFmtId="0" fontId="2" fillId="0" borderId="85" xfId="0" applyFont="1" applyBorder="1" applyAlignment="1">
      <alignment horizontal="center"/>
    </xf>
  </cellXfs>
  <cellStyles count="1">
    <cellStyle name="Normal" xfId="0" builtinId="0"/>
  </cellStyles>
  <dxfs count="25">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
      <border>
        <bottom/>
        <vertical/>
        <horizontal/>
      </border>
    </dxf>
    <dxf>
      <font>
        <color rgb="FF9C0006"/>
      </font>
      <fill>
        <patternFill>
          <bgColor rgb="FFFFC7CE"/>
        </patternFill>
      </fill>
    </dxf>
  </dxfs>
  <tableStyles count="0" defaultTableStyle="TableStyleMedium2" defaultPivotStyle="PivotStyleLight16"/>
  <colors>
    <mruColors>
      <color rgb="FF663300"/>
      <color rgb="FF996633"/>
      <color rgb="FFFF4B4B"/>
      <color rgb="FFFF8837"/>
      <color rgb="FFFFD966"/>
      <color rgb="FFCC66FF"/>
      <color rgb="FFD278A5"/>
      <color rgb="FFF7D5D8"/>
      <color rgb="FF49A171"/>
      <color rgb="FFF35F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11.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1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9.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190500</xdr:rowOff>
    </xdr:from>
    <xdr:ext cx="2600325" cy="524788"/>
    <xdr:pic>
      <xdr:nvPicPr>
        <xdr:cNvPr id="7" name="Picture 6">
          <a:extLst>
            <a:ext uri="{FF2B5EF4-FFF2-40B4-BE49-F238E27FC236}">
              <a16:creationId xmlns:a16="http://schemas.microsoft.com/office/drawing/2014/main" xmlns="" id="{B45327D5-DBD2-4867-9AFC-1D24B131AB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39225" y="190500"/>
          <a:ext cx="2600325" cy="52478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7FC214C5-364A-4202-8AE5-016D019A2D25}"/>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779B08C8-3CFD-456B-AD78-EF62C7920424}"/>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51143512-18C9-471A-ACBE-F31902C6C8F4}"/>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59193FD2-8EE9-459E-BF5F-480179610F7D}"/>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357631BC-6544-4078-B441-5F0D8E824D34}"/>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8340EFEE-5629-40A7-8CD0-1591B6FF1C69}"/>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0D5AD381-2008-41BC-A413-38104AF98DCE}"/>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03F01F80-97B5-4E80-B237-C01B920C20E3}"/>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89651683-C5BE-45A9-BB1C-EB603E5E9C73}"/>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F5E18521-1589-4317-9949-B861D982B353}"/>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C276330A-D7D7-4281-B542-C3C7CCF3FBDF}"/>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94961657-3C4F-4EA9-92EC-F00F992EE8F0}"/>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1754D651-438B-4EF6-A97B-81CEE55806E4}"/>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AFE9CC60-9186-4829-B3CA-483D7BA37102}"/>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A0FEA637-C374-4524-AC31-E6729A4CF121}"/>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6FF4763E-2DAD-4BE9-8F23-4E8DED85CED1}"/>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0ACD1098-CF18-45C3-8C6E-72366E60D4F6}"/>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1BFE2C03-AD65-43E1-A1BF-451FA3BBA9A0}"/>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89C6BB68-3F76-46BC-AB7A-8853341D21BA}"/>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126E5941-5C36-4AC2-BD9C-CF9A66F55BF1}"/>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4E202E99-A903-4C8C-B3DE-6DAE2021CC04}"/>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EFD1821C-39CC-4DF9-82BD-C4424A7252AF}"/>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47B431F2-02B9-453E-9784-6E1B8F43061E}"/>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4DC6090C-4C53-42C2-A867-BB35569B75EE}"/>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857CD8C8-23AD-4E43-A732-18AB30A636A9}"/>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DC705D8B-CE56-48DB-A04A-B3AF3891C7A9}"/>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F61CFEBE-BCB3-46F4-9107-771AE2029EEB}"/>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7025589A-65DF-4A7A-B8D9-27E163C98237}"/>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31B3C509-CFB5-4573-BFA1-D00E69EFCADF}"/>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C46254F8-FF27-4830-A6E1-EE011576938B}"/>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E18865C1-6E41-4296-8FFF-B37F2FBFDBC9}"/>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99EF4963-FBAF-4AD3-9678-B4F0741633D0}"/>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C7CE5E42-1BCD-47F3-82DC-B40DD12F9A02}"/>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95D6355C-1E03-4C2A-9589-3B2DC32657A0}"/>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F05CFACA-42D1-4E26-92FF-48D359241892}"/>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E57FF439-5726-46E5-B0E9-B7E6875C1D93}"/>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7BA468E2-7F03-4551-97C0-218FFB762584}"/>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227264B2-EB5A-417B-AC91-43B45219331D}"/>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D259F603-F135-4D3E-8C51-8882EBD28AF4}"/>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9A6069C1-9366-47BD-82AB-9959A43E1174}"/>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A05255A1-61E6-4AA7-8890-A069A9C861E7}"/>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6BB450EE-F7A6-4F96-8572-24BA8987F141}"/>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2788CA38-5A7B-4B33-9943-3BB38AE05386}"/>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20D7A597-2E59-4D31-B736-884926807F78}"/>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08D1596A-1433-4487-B8C3-5EF912E1536B}"/>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AD46EAAD-80BF-4A6B-B5CF-AF0C2CB3EC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097DE6EC-6D64-4CC2-A2D6-BC006A666D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C45D2F8F-3B2A-4AC6-B2A7-52493FB219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CC806A96-337C-484C-8360-914AC6D49E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5785D31C-F415-4B7F-B393-E554CAB2C34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12BDDA30-F015-48EB-B78B-39AC302AAB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331244ED-9005-4378-B546-CEB9E8D1D67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8212A999-7BA1-4700-B893-E3BFBC72E2A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47410FE0-E89A-408E-B871-53F9988973FD}"/>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6F1B4A73-A29D-4E49-9A3B-12BE927CFD67}"/>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5C90F052-4A0D-4902-B0C8-F68B555E8984}"/>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0494CB25-1696-4EAE-89E5-13495DD95EFA}"/>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3E669FB0-28BD-4AC5-8DEB-B2E965222954}"/>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FE4E7C8D-2366-460E-A184-3B5247B2BE77}"/>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929EA435-E953-4AC3-9DDA-868A9911B936}"/>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7D2BE4CC-0C9B-4248-A44C-CF825F43CAFE}"/>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57C8CC36-B997-451F-997C-222E4893B585}"/>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2F0AE6A4-9A24-4A7D-AF32-62DFAE7D511B}"/>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C7CD321F-5E9E-4639-95A7-9FA053DCAAA4}"/>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DB67DB26-5348-4FB9-ACA6-275B0D89F14D}"/>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278C2351-EA83-49C8-BE9F-B8146C44B098}"/>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AAFDDFDC-5DF0-4BCF-A74E-72BE1E6FEEF8}"/>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D3E49CB4-6D6D-408C-BE36-980F0B201A76}"/>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94CB6199-8F50-4246-AA5B-D32AD49AA61A}"/>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F2013D4C-9E87-46AA-9D1A-51976B8AD0CD}"/>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A73E0172-26AF-4492-B4F1-0A9787CD2C08}"/>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E0A8FA21-79D4-44F0-8DC2-2AF942DA5578}"/>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12C24430-8FA0-40B8-B9A5-05726D17C4FB}"/>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A414C8BD-15C3-4AB5-8FCB-93B4D0084398}"/>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A116F326-CF13-4DF4-B667-28459F51C71B}"/>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C42BE449-992C-4808-B01B-3463224DC031}"/>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8361F174-596B-424B-B4A6-725C721F98BB}"/>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D6611202-F102-4E30-8631-EEB89762A73D}"/>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6BC8A1B8-602B-4225-BBC6-2692AD227DF3}"/>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6166E631-E684-43E4-B142-72551346AE7C}"/>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7FCA7815-EF3A-4C88-8E0B-6B0B14E4FC7A}"/>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9DC87C0C-20A9-4047-8E28-49C41405AC30}"/>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2A11AB9A-8EF6-404F-B621-F2891188191A}"/>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2C00D42D-E267-4B83-B7CB-509C5B8B6E40}"/>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9D7DA003-6641-4466-8652-17286B8446B2}"/>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86EA3467-4D6D-487E-A03D-A12A37C35BF9}"/>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3D429108-AB3C-47D0-B0BC-5C4995CF9525}"/>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22AC8977-C54A-492C-9F5E-556C38C3E34F}"/>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F9A74CA5-C58E-442C-B242-9B7E0DF49619}"/>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4A8F0786-C3C6-4AF3-9059-01F3493AA794}"/>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83C7C8AB-D480-43A3-9C12-19D0BE1E229A}"/>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61129654-66BF-4D5C-A9DB-50A9FB92EC0C}"/>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649A1224-2E02-40ED-9B97-D35B5034A2CE}"/>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F8C3F486-AD92-40B9-AC43-9E7319123EDC}"/>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E0F46F40-4BCC-4B88-9D9A-4690C0942449}"/>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4CA04326-32FE-4C0C-A251-231F7E963BB9}"/>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E36A9173-8549-41DA-8E41-4A9FC4DC9B14}"/>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25A3E5CD-8685-487F-802F-0B966485478D}"/>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5C9B7371-798C-4DEF-8EF7-3132C5E4936E}"/>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42FDB960-E76C-47DB-A5D7-958CCF3C99A3}"/>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BDDCC1D2-E6C6-4C36-93B4-54A8DBD7C9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398D848C-C165-446F-9BFB-92E3994AD7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A0C58361-7FBD-4A82-81AA-D94DA7F7E9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8D8BDB0F-B80C-4176-9903-272CC8D0AB8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B9C28CB0-9387-4434-96AA-4709251B2B2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1105B9D8-B312-402B-9830-6903D448C1D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F0DDFD67-EA00-4748-AE49-623F14EB90A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D866C558-A3BA-4496-ADCC-44170173C34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6168190B-4247-4C5B-B37A-15E45C7FA9BA}"/>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7C206BB7-A418-41DF-8ADE-7E9D5A7564A4}"/>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29C62A20-E2DF-46AF-B5E6-FC0293E2E4D2}"/>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333F2EFF-D0A1-434F-8802-AAEDFD819D6D}"/>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D0293848-526C-4994-9BEE-DC7935354C36}"/>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A1B8BB2F-EEBC-4228-AEAB-F92A0128C529}"/>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ED7AC66A-D000-4809-85ED-735C0613053E}"/>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652CC0B7-D09E-4103-B856-BCB6B521FED4}"/>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C239411C-29FE-4D78-B309-4A01C6992B51}"/>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14F9124E-E81F-4326-9F1A-7CA101AB2BF5}"/>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A5D9A19A-E8DC-4D04-95DF-D6AE0349CB8E}"/>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B2A3B54A-E4FD-46A4-99EF-252D746BA43E}"/>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3277B631-EB7D-412D-B540-D5EC2E46700B}"/>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B5069EA1-7BC8-44F5-A5E7-1DBB77E252C8}"/>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BF0FFB90-981B-4992-968F-E599C584D4B9}"/>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047C6119-D201-4EC5-AE5D-3C6120E429A9}"/>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50747216-1948-4E47-ABC8-D3B583FDD833}"/>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36ACF481-0160-44D6-B36F-FDCAF209240F}"/>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053C70B2-6C04-460C-B4DD-15EB0BD64C54}"/>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F6A09138-A97F-4E0D-846E-6C771247E879}"/>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1809EB12-A0E3-4406-83ED-5A795E8B33FE}"/>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AF7D5D87-B94A-48BE-A065-DEF2BFB16E3C}"/>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1F4AA583-FA7F-46A5-B8DC-D9E179BDD02F}"/>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F9D76354-62A5-4705-944F-47E818EACF5D}"/>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1B7D0A04-DDB3-4A23-8022-48B212164286}"/>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2257330A-C153-4C81-9210-3BD5836DE1CF}"/>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7E88867B-A043-4088-B688-0D422B9F176D}"/>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3A4AE007-48F0-4061-8813-AEB4FFA0B7B6}"/>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6E07DA0B-C6D4-4120-BD14-3D6CE0DC0B67}"/>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469DF3F1-F259-4556-AAAB-0874CC979D0F}"/>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1FCFE370-E085-4077-A20C-8B1FE685BE91}"/>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C8B05E37-86D4-404C-A0D2-32873CDE743E}"/>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EC7E8637-7600-4C49-8DC4-65DF292DFC74}"/>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0A4E9DC5-93F3-481C-BEBC-6DE47926B8EE}"/>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9796B0A6-9D3B-458A-AC92-29C9593E67B9}"/>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32FBE345-0F03-4FE3-B423-1D96843FBA69}"/>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5520AB83-6397-4B88-8F0A-F8E465C21551}"/>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364152D9-E70C-48CD-877B-88E5F511B51A}"/>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CC9D4DF7-B4D0-4252-8AEC-8AF0FFE8127A}"/>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C7624F4F-E11D-42C3-8428-A72225AA8443}"/>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15BEB493-EFE0-4ADB-A381-170764E4D4FC}"/>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7741267A-143B-4851-A4C9-5A0C7F8B1FDA}"/>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8F06D84A-EED4-4727-B818-EAA2ECE878BD}"/>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58172C33-1E3E-4C6B-9BED-44019E6A9367}"/>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CECC37E1-F068-4DE5-8B41-4C250B0F4473}"/>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B424E54E-7E2D-4BF1-B21B-A5A9E07F5D2D}"/>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7300EA09-A56F-4303-8E14-589F4D77197E}"/>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C77BCF6A-1F8A-4815-9240-AB805FF05D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B598EF98-B971-4DD3-9A7C-702B20F3DC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F67B99ED-4C9B-4B93-A42F-0FA16AF4E3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0B107B13-D5A1-4215-A87E-2EFB9E128C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F52D2D67-496E-42DE-9802-D1D1D6F0DC5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8F74C073-3ADD-4095-A0B4-8908EFD2A36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F56D207C-924A-45F9-A648-AC710BA4D50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0EFE61A7-AD4C-45A9-9D7C-96D59AE6C54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A6C13507-BDCD-4246-A03A-6C9E20ED7266}"/>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CD2F3F06-ECBD-4880-915B-0C421EC9AB1E}"/>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2DD38E8B-3FDD-4F7E-B5D0-EBA3D839DB56}"/>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815AB1DC-1F1A-4138-AA80-981CD17FB394}"/>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F3214A0A-65F0-4091-8250-4C7A2963F31C}"/>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5E4A855A-5060-4ECF-982F-828135423986}"/>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A5F89E68-ABD7-4B96-B2E4-CB3F2B266C2A}"/>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8EE78EBA-1DF6-490E-967D-BABE53687613}"/>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44BD7D2E-7FA1-493C-A1C9-D533B4F7025C}"/>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9622C267-9F3D-4BAD-8C2C-91CC9B767F7F}"/>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1D07BBC9-A629-455C-9BB7-FDA27E4ACE27}"/>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CCEF6E92-084A-4C89-9212-1C5765680CFB}"/>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5B561A0A-3EFC-4CF6-9608-5E66B0C4A0DD}"/>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FB54F28C-D21F-4833-A2F3-4C15C3A1CB36}"/>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9087341E-F740-4858-9E1E-46D9096E3D50}"/>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7C25E010-8526-4AF3-A24D-226E5342023C}"/>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04ABBE25-CA50-4FA8-989C-DC012F0DC455}"/>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8366C7E8-7EB8-4FC3-A2B2-833DAFD9765B}"/>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C731695D-F888-4791-A73A-B81D6DE3C64D}"/>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4290560C-0FFC-4212-8D06-DCE9C2BFF41B}"/>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8CD690E2-2CFE-4C99-BB1B-6CCFA4859B8E}"/>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2C9BC878-8F20-4F54-9E30-D868E5D7881A}"/>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6B3205CA-171B-42AE-8B32-500257698364}"/>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A05EFBBD-10A8-4BB0-99A5-3121F7D77460}"/>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12ED1DBB-5511-4E03-BCDF-1FB5AAA70B64}"/>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5259D966-90F4-4D7A-B135-52202DEEB5D0}"/>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DF292A03-48A5-4EE3-8BF5-AA6440B569A8}"/>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CA11939E-E250-473E-B910-13AA237002EA}"/>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FF770C06-0354-4218-B29B-7800DD33D808}"/>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BD7CE429-551B-49EF-B734-09F5C12270C3}"/>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AFB6A8DB-C157-497C-90AD-9BA96D0B2521}"/>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3CC05B98-9BBD-463A-B8E1-D7484CBAEF62}"/>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9399812E-4C2A-4569-9695-9515999ECF09}"/>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4642F24C-3A66-4A50-958E-C6FB9C46309B}"/>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174EA79E-6149-4C65-ABD0-B164CC281286}"/>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6ADD8F99-136B-4CAB-BC0B-FE0BFCA214ED}"/>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8A23A315-7173-4350-B670-1AC55045100C}"/>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ABAB3752-3FF7-4AEF-945F-DB986845461A}"/>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8CCFD73A-C153-401C-809D-CAB23DBD6F93}"/>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524C5800-9FF6-4B65-8778-2F5A488B6F2E}"/>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45D45508-BE17-4005-A8C4-463057DF3089}"/>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C81BD115-C207-466C-BBE2-CA5AF909D465}"/>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4D33426B-7986-496B-8B30-8C52735C0183}"/>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825B78F9-824A-4EEB-AD5A-3FC46EAF3E2F}"/>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4DE05A37-B52C-4B1F-A2B4-8C1BE4225DEA}"/>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A81CD9DC-F6B3-4530-9626-C2DD58010C86}"/>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DDCC4D67-2CAA-4404-B266-9B21E6AF1A66}"/>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AF2115B5-3C88-4EB0-B258-F3A15CDCB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F8EC50FA-EB68-4B06-9D65-B8FF311AF1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4316E660-0E64-4088-B827-07E34D0A539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72303BD3-3C40-446E-ABEF-F9B4D99DAE6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F3C33CD3-A2DE-4041-9D83-73B8C70FE8E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4946DC14-D93A-4791-A189-7A0B8E0A278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0CCBE1A4-22FD-4A5B-A126-080D74524D0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D4825DB4-BA8D-4DE4-BEEB-31619F02A95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EEAFA4DE-B47B-41B3-ACDE-F495DA90E490}"/>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B5B703F9-D90A-47FB-B759-EE2F90AB9FCF}"/>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7A04CCC3-2DD6-48BC-969F-03FAC1F4F047}"/>
            </a:ext>
          </a:extLst>
        </xdr:cNvPr>
        <xdr:cNvSpPr/>
      </xdr:nvSpPr>
      <xdr:spPr>
        <a:xfrm>
          <a:off x="57150" y="6677025"/>
          <a:ext cx="545782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7DF48E59-87EB-4969-AAF5-45A463E2172B}"/>
            </a:ext>
          </a:extLst>
        </xdr:cNvPr>
        <xdr:cNvSpPr/>
      </xdr:nvSpPr>
      <xdr:spPr>
        <a:xfrm>
          <a:off x="57150" y="2486025"/>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830E9030-2229-4F2E-A58F-5F632F2BAD76}"/>
            </a:ext>
          </a:extLst>
        </xdr:cNvPr>
        <xdr:cNvSpPr/>
      </xdr:nvSpPr>
      <xdr:spPr>
        <a:xfrm>
          <a:off x="13001625" y="762000"/>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14540AB8-AC3B-4BD6-B8DA-236C9AB75B31}"/>
            </a:ext>
          </a:extLst>
        </xdr:cNvPr>
        <xdr:cNvSpPr/>
      </xdr:nvSpPr>
      <xdr:spPr>
        <a:xfrm>
          <a:off x="8715375" y="762000"/>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B9EB417B-3667-496E-BBC0-DA72D7E07F8C}"/>
            </a:ext>
          </a:extLst>
        </xdr:cNvPr>
        <xdr:cNvSpPr/>
      </xdr:nvSpPr>
      <xdr:spPr>
        <a:xfrm>
          <a:off x="57150" y="762000"/>
          <a:ext cx="545782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5931E770-1051-4E6D-AE53-CE85FDFC9B84}"/>
            </a:ext>
          </a:extLst>
        </xdr:cNvPr>
        <xdr:cNvSpPr/>
      </xdr:nvSpPr>
      <xdr:spPr>
        <a:xfrm>
          <a:off x="57150" y="516255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10" name="Rectangle 9">
          <a:extLst>
            <a:ext uri="{FF2B5EF4-FFF2-40B4-BE49-F238E27FC236}">
              <a16:creationId xmlns:a16="http://schemas.microsoft.com/office/drawing/2014/main" xmlns="" id="{C08ABE30-5920-47D0-86B3-778F7443BD77}"/>
            </a:ext>
          </a:extLst>
        </xdr:cNvPr>
        <xdr:cNvSpPr/>
      </xdr:nvSpPr>
      <xdr:spPr>
        <a:xfrm>
          <a:off x="5629275" y="762000"/>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11" name="Rectangle 10">
          <a:extLst>
            <a:ext uri="{FF2B5EF4-FFF2-40B4-BE49-F238E27FC236}">
              <a16:creationId xmlns:a16="http://schemas.microsoft.com/office/drawing/2014/main" xmlns="" id="{4A3A8712-8CA6-461D-AE4D-DFAEE2F36485}"/>
            </a:ext>
          </a:extLst>
        </xdr:cNvPr>
        <xdr:cNvSpPr/>
      </xdr:nvSpPr>
      <xdr:spPr>
        <a:xfrm>
          <a:off x="57150" y="9353550"/>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2" name="Rectangle 11">
          <a:extLst>
            <a:ext uri="{FF2B5EF4-FFF2-40B4-BE49-F238E27FC236}">
              <a16:creationId xmlns:a16="http://schemas.microsoft.com/office/drawing/2014/main" xmlns="" id="{FD25D43E-FD31-4AE1-923C-7047F530AED2}"/>
            </a:ext>
          </a:extLst>
        </xdr:cNvPr>
        <xdr:cNvSpPr/>
      </xdr:nvSpPr>
      <xdr:spPr>
        <a:xfrm>
          <a:off x="57150" y="7829550"/>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3" name="Rectangle: Top Corners Rounded 12">
          <a:extLst>
            <a:ext uri="{FF2B5EF4-FFF2-40B4-BE49-F238E27FC236}">
              <a16:creationId xmlns:a16="http://schemas.microsoft.com/office/drawing/2014/main" xmlns="" id="{13F43E2F-6C1A-4E12-9454-10B6A02C4ACA}"/>
            </a:ext>
          </a:extLst>
        </xdr:cNvPr>
        <xdr:cNvSpPr/>
      </xdr:nvSpPr>
      <xdr:spPr>
        <a:xfrm>
          <a:off x="57150" y="5143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4" name="Rectangle: Top Corners Rounded 13">
          <a:extLst>
            <a:ext uri="{FF2B5EF4-FFF2-40B4-BE49-F238E27FC236}">
              <a16:creationId xmlns:a16="http://schemas.microsoft.com/office/drawing/2014/main" xmlns="" id="{E0155817-4D73-4798-872B-583C2AEE2D4D}"/>
            </a:ext>
          </a:extLst>
        </xdr:cNvPr>
        <xdr:cNvSpPr/>
      </xdr:nvSpPr>
      <xdr:spPr>
        <a:xfrm>
          <a:off x="57150" y="223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5" name="Rectangle: Top Corners Rounded 14">
          <a:extLst>
            <a:ext uri="{FF2B5EF4-FFF2-40B4-BE49-F238E27FC236}">
              <a16:creationId xmlns:a16="http://schemas.microsoft.com/office/drawing/2014/main" xmlns="" id="{CDEA4749-07A7-468E-9DAD-9827C686A97A}"/>
            </a:ext>
          </a:extLst>
        </xdr:cNvPr>
        <xdr:cNvSpPr/>
      </xdr:nvSpPr>
      <xdr:spPr>
        <a:xfrm>
          <a:off x="57150" y="3762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6" name="Rectangle: Top Corners Rounded 15">
          <a:extLst>
            <a:ext uri="{FF2B5EF4-FFF2-40B4-BE49-F238E27FC236}">
              <a16:creationId xmlns:a16="http://schemas.microsoft.com/office/drawing/2014/main" xmlns="" id="{6B5E0453-D38A-4F94-94F6-D25782AF8867}"/>
            </a:ext>
          </a:extLst>
        </xdr:cNvPr>
        <xdr:cNvSpPr/>
      </xdr:nvSpPr>
      <xdr:spPr>
        <a:xfrm>
          <a:off x="57150" y="491490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7" name="Rectangle: Top Corners Rounded 16">
          <a:extLst>
            <a:ext uri="{FF2B5EF4-FFF2-40B4-BE49-F238E27FC236}">
              <a16:creationId xmlns:a16="http://schemas.microsoft.com/office/drawing/2014/main" xmlns="" id="{50CE18D3-1498-4040-9922-1B9FE30114CA}"/>
            </a:ext>
          </a:extLst>
        </xdr:cNvPr>
        <xdr:cNvSpPr/>
      </xdr:nvSpPr>
      <xdr:spPr>
        <a:xfrm>
          <a:off x="57150" y="643890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8" name="Rectangle: Top Corners Rounded 17">
          <a:extLst>
            <a:ext uri="{FF2B5EF4-FFF2-40B4-BE49-F238E27FC236}">
              <a16:creationId xmlns:a16="http://schemas.microsoft.com/office/drawing/2014/main" xmlns="" id="{50061A96-4549-4944-B21A-7D3479234FB1}"/>
            </a:ext>
          </a:extLst>
        </xdr:cNvPr>
        <xdr:cNvSpPr/>
      </xdr:nvSpPr>
      <xdr:spPr>
        <a:xfrm>
          <a:off x="57150" y="758190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9" name="Rectangle: Top Corners Rounded 18">
          <a:extLst>
            <a:ext uri="{FF2B5EF4-FFF2-40B4-BE49-F238E27FC236}">
              <a16:creationId xmlns:a16="http://schemas.microsoft.com/office/drawing/2014/main" xmlns="" id="{B2074130-1E66-4051-848C-C6B21723CC48}"/>
            </a:ext>
          </a:extLst>
        </xdr:cNvPr>
        <xdr:cNvSpPr/>
      </xdr:nvSpPr>
      <xdr:spPr>
        <a:xfrm>
          <a:off x="5648325" y="514350"/>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20" name="Rectangle: Top Corners Rounded 19">
          <a:extLst>
            <a:ext uri="{FF2B5EF4-FFF2-40B4-BE49-F238E27FC236}">
              <a16:creationId xmlns:a16="http://schemas.microsoft.com/office/drawing/2014/main" xmlns="" id="{7D6E2A99-4AA2-445A-BF38-8A4358335B45}"/>
            </a:ext>
          </a:extLst>
        </xdr:cNvPr>
        <xdr:cNvSpPr/>
      </xdr:nvSpPr>
      <xdr:spPr>
        <a:xfrm>
          <a:off x="8734425" y="514350"/>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21" name="Rectangle: Top Corners Rounded 20">
          <a:extLst>
            <a:ext uri="{FF2B5EF4-FFF2-40B4-BE49-F238E27FC236}">
              <a16:creationId xmlns:a16="http://schemas.microsoft.com/office/drawing/2014/main" xmlns="" id="{873BA63A-B368-4CB1-87EF-760A31E98A79}"/>
            </a:ext>
          </a:extLst>
        </xdr:cNvPr>
        <xdr:cNvSpPr/>
      </xdr:nvSpPr>
      <xdr:spPr>
        <a:xfrm>
          <a:off x="13020675" y="514350"/>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2" name="TextBox 21">
          <a:extLst>
            <a:ext uri="{FF2B5EF4-FFF2-40B4-BE49-F238E27FC236}">
              <a16:creationId xmlns:a16="http://schemas.microsoft.com/office/drawing/2014/main" xmlns="" id="{295D5707-235B-485E-8D3B-C1EE71DB8E02}"/>
            </a:ext>
          </a:extLst>
        </xdr:cNvPr>
        <xdr:cNvSpPr txBox="1"/>
      </xdr:nvSpPr>
      <xdr:spPr>
        <a:xfrm>
          <a:off x="16068675"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3" name="TextBox 22">
          <a:extLst>
            <a:ext uri="{FF2B5EF4-FFF2-40B4-BE49-F238E27FC236}">
              <a16:creationId xmlns:a16="http://schemas.microsoft.com/office/drawing/2014/main" xmlns="" id="{51CB7444-9592-4E66-9B75-56C8BC2D32F7}"/>
            </a:ext>
          </a:extLst>
        </xdr:cNvPr>
        <xdr:cNvSpPr txBox="1"/>
      </xdr:nvSpPr>
      <xdr:spPr>
        <a:xfrm>
          <a:off x="11782425"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4" name="TextBox 23">
          <a:extLst>
            <a:ext uri="{FF2B5EF4-FFF2-40B4-BE49-F238E27FC236}">
              <a16:creationId xmlns:a16="http://schemas.microsoft.com/office/drawing/2014/main" xmlns="" id="{3A0E73FA-5729-4DBD-843A-F961BD29F8BC}"/>
            </a:ext>
          </a:extLst>
        </xdr:cNvPr>
        <xdr:cNvSpPr txBox="1"/>
      </xdr:nvSpPr>
      <xdr:spPr>
        <a:xfrm>
          <a:off x="7496175"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5" name="TextBox 24">
          <a:extLst>
            <a:ext uri="{FF2B5EF4-FFF2-40B4-BE49-F238E27FC236}">
              <a16:creationId xmlns:a16="http://schemas.microsoft.com/office/drawing/2014/main" xmlns="" id="{7E489916-8D6C-4945-A6AA-51A2D20602B5}"/>
            </a:ext>
          </a:extLst>
        </xdr:cNvPr>
        <xdr:cNvSpPr txBox="1"/>
      </xdr:nvSpPr>
      <xdr:spPr>
        <a:xfrm>
          <a:off x="4410075"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6" name="TextBox 25">
          <a:extLst>
            <a:ext uri="{FF2B5EF4-FFF2-40B4-BE49-F238E27FC236}">
              <a16:creationId xmlns:a16="http://schemas.microsoft.com/office/drawing/2014/main" xmlns="" id="{CAE2B197-7995-4270-B2B0-0DAD51D5133C}"/>
            </a:ext>
          </a:extLst>
        </xdr:cNvPr>
        <xdr:cNvSpPr txBox="1"/>
      </xdr:nvSpPr>
      <xdr:spPr>
        <a:xfrm>
          <a:off x="4410075"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7" name="TextBox 26">
          <a:extLst>
            <a:ext uri="{FF2B5EF4-FFF2-40B4-BE49-F238E27FC236}">
              <a16:creationId xmlns:a16="http://schemas.microsoft.com/office/drawing/2014/main" xmlns="" id="{152DD00E-05C6-4BF5-8356-9D84B5DB61CA}"/>
            </a:ext>
          </a:extLst>
        </xdr:cNvPr>
        <xdr:cNvSpPr txBox="1"/>
      </xdr:nvSpPr>
      <xdr:spPr>
        <a:xfrm>
          <a:off x="4410075" y="3762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8" name="TextBox 27">
          <a:extLst>
            <a:ext uri="{FF2B5EF4-FFF2-40B4-BE49-F238E27FC236}">
              <a16:creationId xmlns:a16="http://schemas.microsoft.com/office/drawing/2014/main" xmlns="" id="{9DBBFDCF-DCB7-47D3-A61A-8D09C55F70A2}"/>
            </a:ext>
          </a:extLst>
        </xdr:cNvPr>
        <xdr:cNvSpPr txBox="1"/>
      </xdr:nvSpPr>
      <xdr:spPr>
        <a:xfrm>
          <a:off x="4410075" y="49149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9" name="TextBox 28">
          <a:extLst>
            <a:ext uri="{FF2B5EF4-FFF2-40B4-BE49-F238E27FC236}">
              <a16:creationId xmlns:a16="http://schemas.microsoft.com/office/drawing/2014/main" xmlns="" id="{8BAD886E-1C6F-4A96-835B-7D7F3D001514}"/>
            </a:ext>
          </a:extLst>
        </xdr:cNvPr>
        <xdr:cNvSpPr txBox="1"/>
      </xdr:nvSpPr>
      <xdr:spPr>
        <a:xfrm>
          <a:off x="4410075" y="64389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30" name="TextBox 29">
          <a:extLst>
            <a:ext uri="{FF2B5EF4-FFF2-40B4-BE49-F238E27FC236}">
              <a16:creationId xmlns:a16="http://schemas.microsoft.com/office/drawing/2014/main" xmlns="" id="{05B13B3D-CC44-47BB-B1FD-2E63A8AB36BD}"/>
            </a:ext>
          </a:extLst>
        </xdr:cNvPr>
        <xdr:cNvSpPr txBox="1"/>
      </xdr:nvSpPr>
      <xdr:spPr>
        <a:xfrm>
          <a:off x="4410075" y="75819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31" name="TextBox 30">
          <a:extLst>
            <a:ext uri="{FF2B5EF4-FFF2-40B4-BE49-F238E27FC236}">
              <a16:creationId xmlns:a16="http://schemas.microsoft.com/office/drawing/2014/main" xmlns="" id="{252DA9EB-2EF9-405D-BBF7-F332E4B310EF}"/>
            </a:ext>
          </a:extLst>
        </xdr:cNvPr>
        <xdr:cNvSpPr txBox="1"/>
      </xdr:nvSpPr>
      <xdr:spPr>
        <a:xfrm>
          <a:off x="16630650"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2" name="TextBox 31">
          <a:extLst>
            <a:ext uri="{FF2B5EF4-FFF2-40B4-BE49-F238E27FC236}">
              <a16:creationId xmlns:a16="http://schemas.microsoft.com/office/drawing/2014/main" xmlns="" id="{868C308E-6643-4C02-BB0B-A66EBE3B1789}"/>
            </a:ext>
          </a:extLst>
        </xdr:cNvPr>
        <xdr:cNvSpPr txBox="1"/>
      </xdr:nvSpPr>
      <xdr:spPr>
        <a:xfrm>
          <a:off x="12344400"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3" name="TextBox 32">
          <a:extLst>
            <a:ext uri="{FF2B5EF4-FFF2-40B4-BE49-F238E27FC236}">
              <a16:creationId xmlns:a16="http://schemas.microsoft.com/office/drawing/2014/main" xmlns="" id="{7F07DF3D-F324-4B2C-A7AD-CA6BABA86296}"/>
            </a:ext>
          </a:extLst>
        </xdr:cNvPr>
        <xdr:cNvSpPr txBox="1"/>
      </xdr:nvSpPr>
      <xdr:spPr>
        <a:xfrm>
          <a:off x="8058150"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4" name="TextBox 33">
          <a:extLst>
            <a:ext uri="{FF2B5EF4-FFF2-40B4-BE49-F238E27FC236}">
              <a16:creationId xmlns:a16="http://schemas.microsoft.com/office/drawing/2014/main" xmlns="" id="{25133675-00BC-452B-86C5-02FD6FCAAB47}"/>
            </a:ext>
          </a:extLst>
        </xdr:cNvPr>
        <xdr:cNvSpPr txBox="1"/>
      </xdr:nvSpPr>
      <xdr:spPr>
        <a:xfrm>
          <a:off x="4972050" y="5143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5" name="TextBox 34">
          <a:extLst>
            <a:ext uri="{FF2B5EF4-FFF2-40B4-BE49-F238E27FC236}">
              <a16:creationId xmlns:a16="http://schemas.microsoft.com/office/drawing/2014/main" xmlns="" id="{F7912C6F-4A0A-4637-BFC4-E27ED46CC176}"/>
            </a:ext>
          </a:extLst>
        </xdr:cNvPr>
        <xdr:cNvSpPr txBox="1"/>
      </xdr:nvSpPr>
      <xdr:spPr>
        <a:xfrm>
          <a:off x="4972050" y="223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6" name="TextBox 35">
          <a:extLst>
            <a:ext uri="{FF2B5EF4-FFF2-40B4-BE49-F238E27FC236}">
              <a16:creationId xmlns:a16="http://schemas.microsoft.com/office/drawing/2014/main" xmlns="" id="{87D89973-5308-49DA-B53D-E74679FB4D89}"/>
            </a:ext>
          </a:extLst>
        </xdr:cNvPr>
        <xdr:cNvSpPr txBox="1"/>
      </xdr:nvSpPr>
      <xdr:spPr>
        <a:xfrm>
          <a:off x="4972050" y="3762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7" name="TextBox 36">
          <a:extLst>
            <a:ext uri="{FF2B5EF4-FFF2-40B4-BE49-F238E27FC236}">
              <a16:creationId xmlns:a16="http://schemas.microsoft.com/office/drawing/2014/main" xmlns="" id="{01FA1A8F-75D5-4413-8A4D-4BD40118797E}"/>
            </a:ext>
          </a:extLst>
        </xdr:cNvPr>
        <xdr:cNvSpPr txBox="1"/>
      </xdr:nvSpPr>
      <xdr:spPr>
        <a:xfrm>
          <a:off x="4972050" y="49149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8" name="TextBox 37">
          <a:extLst>
            <a:ext uri="{FF2B5EF4-FFF2-40B4-BE49-F238E27FC236}">
              <a16:creationId xmlns:a16="http://schemas.microsoft.com/office/drawing/2014/main" xmlns="" id="{C71FB482-4E45-438B-8975-BBCE2644B454}"/>
            </a:ext>
          </a:extLst>
        </xdr:cNvPr>
        <xdr:cNvSpPr txBox="1"/>
      </xdr:nvSpPr>
      <xdr:spPr>
        <a:xfrm>
          <a:off x="4972050" y="64389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9" name="TextBox 38">
          <a:extLst>
            <a:ext uri="{FF2B5EF4-FFF2-40B4-BE49-F238E27FC236}">
              <a16:creationId xmlns:a16="http://schemas.microsoft.com/office/drawing/2014/main" xmlns="" id="{F2FDE993-FC2A-4476-ABCF-810381014D1F}"/>
            </a:ext>
          </a:extLst>
        </xdr:cNvPr>
        <xdr:cNvSpPr txBox="1"/>
      </xdr:nvSpPr>
      <xdr:spPr>
        <a:xfrm>
          <a:off x="4972050" y="758190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40" name="TextBox 39">
          <a:extLst>
            <a:ext uri="{FF2B5EF4-FFF2-40B4-BE49-F238E27FC236}">
              <a16:creationId xmlns:a16="http://schemas.microsoft.com/office/drawing/2014/main" xmlns="" id="{41F504AF-4E2F-47A2-9A5C-20FF198685A7}"/>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41" name="TextBox 40">
          <a:extLst>
            <a:ext uri="{FF2B5EF4-FFF2-40B4-BE49-F238E27FC236}">
              <a16:creationId xmlns:a16="http://schemas.microsoft.com/office/drawing/2014/main" xmlns="" id="{CF16AD41-6AFA-4552-8568-99A5A994DC6B}"/>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2" name="TextBox 41">
          <a:extLst>
            <a:ext uri="{FF2B5EF4-FFF2-40B4-BE49-F238E27FC236}">
              <a16:creationId xmlns:a16="http://schemas.microsoft.com/office/drawing/2014/main" xmlns="" id="{7ED4A038-61FE-450F-BD0F-C5FC1622E079}"/>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3" name="TextBox 42">
          <a:extLst>
            <a:ext uri="{FF2B5EF4-FFF2-40B4-BE49-F238E27FC236}">
              <a16:creationId xmlns:a16="http://schemas.microsoft.com/office/drawing/2014/main" xmlns="" id="{6D142203-37E0-4D7B-95B8-85AC14BDCCA6}"/>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4" name="TextBox 43">
          <a:extLst>
            <a:ext uri="{FF2B5EF4-FFF2-40B4-BE49-F238E27FC236}">
              <a16:creationId xmlns:a16="http://schemas.microsoft.com/office/drawing/2014/main" xmlns="" id="{D56A4450-63FE-4B23-9DD1-121A808D77DC}"/>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5" name="TextBox 44">
          <a:extLst>
            <a:ext uri="{FF2B5EF4-FFF2-40B4-BE49-F238E27FC236}">
              <a16:creationId xmlns:a16="http://schemas.microsoft.com/office/drawing/2014/main" xmlns="" id="{69316475-D10A-47C5-B223-B4C1291BB3E5}"/>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6" name="TextBox 45">
          <a:extLst>
            <a:ext uri="{FF2B5EF4-FFF2-40B4-BE49-F238E27FC236}">
              <a16:creationId xmlns:a16="http://schemas.microsoft.com/office/drawing/2014/main" xmlns="" id="{7BF87DD9-42B8-41C5-A871-91CE7A8F2368}"/>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7" name="TextBox 46">
          <a:extLst>
            <a:ext uri="{FF2B5EF4-FFF2-40B4-BE49-F238E27FC236}">
              <a16:creationId xmlns:a16="http://schemas.microsoft.com/office/drawing/2014/main" xmlns="" id="{308448E3-148B-4F42-A164-52E0AB391D2A}"/>
            </a:ext>
          </a:extLst>
        </xdr:cNvPr>
        <xdr:cNvSpPr txBox="1"/>
      </xdr:nvSpPr>
      <xdr:spPr>
        <a:xfrm>
          <a:off x="57150" y="6429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8" name="TextBox 47">
          <a:extLst>
            <a:ext uri="{FF2B5EF4-FFF2-40B4-BE49-F238E27FC236}">
              <a16:creationId xmlns:a16="http://schemas.microsoft.com/office/drawing/2014/main" xmlns="" id="{C034B0BD-AF63-4121-89D7-94D5DB7A67B3}"/>
            </a:ext>
          </a:extLst>
        </xdr:cNvPr>
        <xdr:cNvSpPr txBox="1"/>
      </xdr:nvSpPr>
      <xdr:spPr>
        <a:xfrm>
          <a:off x="57150" y="7572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9" name="Picture 8">
          <a:extLst>
            <a:ext uri="{FF2B5EF4-FFF2-40B4-BE49-F238E27FC236}">
              <a16:creationId xmlns:a16="http://schemas.microsoft.com/office/drawing/2014/main" xmlns="" id="{72BC11F0-1E07-47E2-B4C7-01835D1520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686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51" name="Picture 50">
          <a:extLst>
            <a:ext uri="{FF2B5EF4-FFF2-40B4-BE49-F238E27FC236}">
              <a16:creationId xmlns:a16="http://schemas.microsoft.com/office/drawing/2014/main" xmlns="" id="{E43D7AA2-FE8C-495C-939D-10EAF84F42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829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53" name="Picture 52">
          <a:extLst>
            <a:ext uri="{FF2B5EF4-FFF2-40B4-BE49-F238E27FC236}">
              <a16:creationId xmlns:a16="http://schemas.microsoft.com/office/drawing/2014/main" xmlns="" id="{EEB9A54E-4A06-45E3-9848-4365331284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5" name="Picture 54">
          <a:extLst>
            <a:ext uri="{FF2B5EF4-FFF2-40B4-BE49-F238E27FC236}">
              <a16:creationId xmlns:a16="http://schemas.microsoft.com/office/drawing/2014/main" xmlns="" id="{01F109CE-CD87-44E4-9251-4CBE8856ED7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7" name="Picture 56">
          <a:extLst>
            <a:ext uri="{FF2B5EF4-FFF2-40B4-BE49-F238E27FC236}">
              <a16:creationId xmlns:a16="http://schemas.microsoft.com/office/drawing/2014/main" xmlns="" id="{11DC73C5-C15E-4AE4-BA1F-157C5F58BBC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9" name="Picture 58">
          <a:extLst>
            <a:ext uri="{FF2B5EF4-FFF2-40B4-BE49-F238E27FC236}">
              <a16:creationId xmlns:a16="http://schemas.microsoft.com/office/drawing/2014/main" xmlns="" id="{EE9B439B-8BBD-4003-8990-324E7F52E38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61" name="Picture 60">
          <a:extLst>
            <a:ext uri="{FF2B5EF4-FFF2-40B4-BE49-F238E27FC236}">
              <a16:creationId xmlns:a16="http://schemas.microsoft.com/office/drawing/2014/main" xmlns="" id="{EFA1047D-CBD7-46FF-B6E3-08ADD06A057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49" name="Picture 48">
          <a:extLst>
            <a:ext uri="{FF2B5EF4-FFF2-40B4-BE49-F238E27FC236}">
              <a16:creationId xmlns:a16="http://schemas.microsoft.com/office/drawing/2014/main" xmlns="" id="{08CC14B3-23A8-410D-BA85-E17BF8EAC86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9BBCA178-F25E-42D7-B98F-288149A16136}"/>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D2F714CE-979A-472E-8EE3-762795ACCACB}"/>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8FE8352E-1B00-4752-88E3-B6FA2F74A3FD}"/>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8C46D504-2A7E-4DC1-AC03-51ACD15D5ACC}"/>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A37F393F-287A-404F-9933-B3EB445B0E25}"/>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C95B5153-3809-4F9C-A12B-D9760E1A7B2E}"/>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1DAE2FBA-01F6-452D-99BF-11A5CFC98880}"/>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1B24F157-6AA3-48FE-BDF7-A065EC55CED1}"/>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A9475517-B686-4723-A257-C4CD7553C7E3}"/>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9323C51C-EEC3-4809-91BE-84094D315289}"/>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5E398F8F-3A19-4503-A834-6D34B85680F1}"/>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FAE69674-6ED9-41BD-981D-D8069C1D7056}"/>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92264303-4B3A-42F4-A627-8055D9A5B99D}"/>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4B52DA1D-F041-43D0-A699-B4424FDF8ADF}"/>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5AC4CD4E-78BD-4A36-8D47-C404A733B62E}"/>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5A9E8BDF-2F6B-4CE3-B742-7666AE05C971}"/>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94B473FE-DECC-4F34-8FE2-449FED5478D1}"/>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E207BB20-2E81-4EE2-BD8A-2EA32BE558A5}"/>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7B4BE293-E5AF-4114-870C-605427560F97}"/>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6167630B-34BC-4E60-A914-C3B485CB3956}"/>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38FCBC22-321B-4CB9-B08A-B734BFC8D939}"/>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E2540726-E171-4359-9733-F6BD875D6A07}"/>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A8BA02A8-82CE-4817-BF60-B37564D03BE3}"/>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1C6ED216-8EE9-4647-9874-BC7602E17C35}"/>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95D559D8-47CC-45B4-8112-ABD5B8EFFC85}"/>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4F5BA98F-57A6-408D-A996-B9FD066CEEEE}"/>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0D838634-A631-40CD-9607-46F93A2F7B12}"/>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E149F71A-3034-4D66-A50E-07E417665220}"/>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EAF44FD4-F7E8-435B-8B0C-45770934F8E7}"/>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2FF1268D-FDD2-4CAA-9DEB-51FA0099E662}"/>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62378153-CCA2-43C6-88D7-5EFB8387B678}"/>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92B561A9-46E1-4E0C-BCC4-C68409E1DE5B}"/>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A6E3CB68-8B94-40D5-B67E-9BD0E3887373}"/>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E62021FD-15FA-453F-A611-095A60771236}"/>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B6C56AB3-77F5-494A-97AD-9BF04BD4DF02}"/>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52732403-5F56-4E95-BEAF-B1DC8287F68A}"/>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BAA26406-3887-401A-BE97-02BE602266C6}"/>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3C7CDBE0-DD2B-456A-9E5F-36C8C4D9C7F5}"/>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10153124-33DA-4985-9518-F9AA3EAB89DB}"/>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CDE3F680-22F7-4676-A7FB-5690F3A66C54}"/>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5DE4CDD7-2F9E-4F87-ABC7-A1E60CBDEA0D}"/>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CDD81E6B-BAA5-425D-980A-8D3368BCC2DA}"/>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7C7E82C2-FA67-44E5-B5CA-6E3D8FDCCA72}"/>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B1F2C623-E7B7-4D30-BB36-42A07855BBF8}"/>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69CA721A-4FF3-4BAD-89D9-2ACE0F7F755A}"/>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02DD72BF-13A4-41A8-B7A7-A9D778F46A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42D8231A-C671-4DC9-A340-68E92A54BF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4D5E9FDF-27E2-4065-AFBD-A1D40F952C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6FF34405-903B-4F03-9FA7-A74B7CC860C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9A4F05E3-EC6D-4964-82F1-011DA95359A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D96C5896-F93B-4667-84A5-0DCEC8D0BE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987E9823-CB63-487A-94A3-2B6F7E66E4B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C6413223-9342-43E4-BB25-1159ED786E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B4EC19D1-C433-4BCC-AAF2-78A19888177E}"/>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19E69E87-2C94-4BE0-A8AD-5857E2E48C04}"/>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9DB01B0E-8CEB-4A66-B439-92C953D574AD}"/>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7CB539B6-FF68-494C-940D-93820DC2C44D}"/>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57F53ABB-BA9F-473E-8ECC-5E08C31020EE}"/>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5CD520E0-8F1F-44E4-B025-3731935E1824}"/>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F4041FA5-A1F7-461B-958D-E0B2616D8722}"/>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8F357FFC-11EF-4342-ACD5-91A89AD4F69A}"/>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6BE8C4FD-171D-4D1D-81F8-759E2300B93B}"/>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E01739ED-378A-429F-A017-C6C35CAB6498}"/>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B5161476-BDB4-4F96-AC19-D6127CB4AEDF}"/>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AB41648C-F54E-4E98-BEAB-7B37B572C095}"/>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08DD5872-268E-4215-8A70-34267F9D12CB}"/>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673FBF50-C8FC-446B-94CE-4B6B92FA43A5}"/>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D42DDA21-75A6-4882-984B-EDBF3A0093C2}"/>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716F51C2-771C-4711-BF1C-6326B1A9C06D}"/>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8F1660B7-40CD-4C27-A58E-8FE0FA3BDEC1}"/>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E8EA8528-BB27-4605-AB6C-917BFB67657B}"/>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A63894D0-F395-491A-9260-5E4C7E173783}"/>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1A9E2541-BA30-43C2-8FB3-F991BDA6AF74}"/>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6D408444-CCC9-47C7-86BC-DC38F4C87181}"/>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21438BAE-5C68-40F3-AF7F-3B716202BBC3}"/>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2948A71D-8C7A-4075-8338-FDCEBC84EA01}"/>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DA42896E-DB93-4FFA-BB60-7CA91172D3DD}"/>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05733298-C7A1-4A63-AC3F-8E0F1BA222F9}"/>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7217A60C-0A06-4E7B-B0B9-F2F7516FFF8D}"/>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EB025C30-CFFD-47A9-A285-B064741BCFB6}"/>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B2CC7E7B-B347-4500-B011-46B6517312D6}"/>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CDB37B2A-08F2-4757-A838-66A27A12D82B}"/>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1AC2E225-1750-4367-8221-DC46A146562D}"/>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4C2D460F-4DA3-4484-AF24-E95DA82B595A}"/>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B1DB6E2A-CD09-4854-AA40-515B42EFB36A}"/>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4E173849-3D1C-422D-92AD-59BAF377553F}"/>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6FF6B268-7B09-4EC9-9AAA-BF312B9807C5}"/>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01CD426B-0DE6-4E05-B00E-B14D50E8C8D6}"/>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1D66FB74-CB21-41DB-B5CD-AB3D98A2BAE7}"/>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91DF0303-947D-46F1-931B-6932C96DA488}"/>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01C455C1-1C3C-40BF-B88E-E442C437FDAA}"/>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C54AC8AB-6235-43CB-99E7-453852C861D9}"/>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CBC5620F-5141-4065-8E42-B9DADA54015E}"/>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E36197D8-8D1D-4DDC-8A00-9D34F9D646BC}"/>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AE79BE9D-7C09-4FC7-AEF1-22459D9CE9FE}"/>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06E5285F-6E15-4EAB-AE09-26B775D3EE42}"/>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A3280371-B014-425A-9F6C-DA7226A211BA}"/>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4E746D1C-4AAE-467E-9D84-4E9F83063B50}"/>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A210BB7C-746F-4353-A1EB-603882387366}"/>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ABA5158E-62CC-4956-8F1E-243700876B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5491F6EC-83CF-4325-987A-8377A41402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B747AAC8-CDB4-48D6-8749-E0D8CA4FBB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7D84C763-CA07-45D7-9B7D-EB0588B7A34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4C73CC36-4541-4F3A-ACF5-00C09A07E7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B65EBFCA-70B3-4F0E-9400-5BF43583B82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5BFBB9C5-1D5E-4E0E-ACF7-ECFF217E2E1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7C017C6F-6E5A-40E8-8115-BA613DC4B6C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05FCC386-0289-4FB6-9B91-1649D9DF4106}"/>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DC026FAC-3E5D-4A32-AE95-CFFBC402C0D6}"/>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0548B7AB-0ED7-4166-BE5E-16FECB91B8C5}"/>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194315CF-316B-4200-9734-9C17C756923A}"/>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090D08B9-B9BA-4F58-8E5A-1CA3D2E497A9}"/>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4F38B6A6-2CF9-46D1-9516-D0E19A2ABACC}"/>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8F458692-C1B2-47E8-8048-6F8E5DA8E956}"/>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3E95B588-FB11-4006-A1B6-FA7E4B5649FF}"/>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629E01FA-1FD5-4125-B129-1399304D908D}"/>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2FB8195A-5A11-4C1A-B9D8-B4485381DEC4}"/>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AD4D4EEC-AFDF-43FB-8E55-45B12267BF2C}"/>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0F9CF781-3D2F-4215-B2E7-EE5F4EA188BE}"/>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4A40376D-1401-4A6B-9583-86082881EC4E}"/>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6277A3CE-F833-4F1F-891E-28F0EF3B7B4D}"/>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246096A5-AC8E-41AB-8AFA-AC4C364D0A9A}"/>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BA708953-7508-4177-8E0E-14F7E72C58B8}"/>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CDAFF79D-011E-4479-893B-1C3A5F08B4D7}"/>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F3871152-35F2-426E-8B1B-7657E4D09E93}"/>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830BEC15-F2CD-46C5-B03D-22353F171300}"/>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42D6AD65-9E8E-4915-AD35-643B70350EEB}"/>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6422B4B1-C637-4E7F-A701-4831BC3F1AA4}"/>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EBFC76ED-428C-450B-B4E4-7629C8931C9B}"/>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6C8704D0-6F9C-4B26-A0CB-3C927EA8BD1E}"/>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EBCDF4BB-4882-4636-92D7-AECACCB14F82}"/>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AFA42AA9-5324-4FBB-B2E1-6D9C2341FD81}"/>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0B3AF872-532E-4194-B64D-0468692B5558}"/>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5C26D6AD-4666-4799-92FC-2498263B67E4}"/>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D9904F5D-9913-424A-A968-4664D6B61C51}"/>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B64FD316-5215-4389-8641-B78DDA5BC103}"/>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EEAD2C35-9699-422D-AE8F-F5BCA4CB415B}"/>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3F867CD9-A79E-483B-9B5F-80E2A00E683D}"/>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D03BCF8D-9A1B-466E-8167-A052D7FE8A3A}"/>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884CDBEA-165D-4276-BC64-9C3E96B63E9F}"/>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9CBE7AD4-4A79-413C-A82E-730F02F54CC5}"/>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51E4B1AB-DEFD-454B-97B0-890CBCF80885}"/>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901F914A-D1E7-4AD9-9C0A-E6512E827300}"/>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42FFC553-28F1-4F7B-9AE4-02B9492F8991}"/>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D574704A-7ACC-415E-BE10-172EA4D17341}"/>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B7B4D1BD-92BF-4947-8ED4-F5679DB5DE49}"/>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88AFCBB9-EDF0-4661-B36D-36AC084B37DA}"/>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D7437A7D-239D-4A0F-852F-561CC373B0C3}"/>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A81D1A9D-26F9-4F0A-9FA3-FC8A123AA963}"/>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20A72275-E5E2-4080-B32A-8407FAE4F576}"/>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6FB6D6FB-C0B2-47CC-A970-115E764F646E}"/>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9B51A3A6-C8CD-4521-901F-7E392A6697C4}"/>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E8008D14-428F-4C88-9C25-0BB4A880C167}"/>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C1CFE82B-E869-438C-85D3-8F2C6B7A93E6}"/>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84DCB29E-2835-4B73-B16B-75B081AA43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6F9568ED-E4E1-4AD9-83ED-609D8CE7B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6CA1CCD6-D9C3-424C-9AAF-D0472B71205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B99D2D94-9E5C-44A3-8386-F696EDE50D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73A250C4-1ED2-4344-9F15-73181EC6083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A42AE56B-AF7B-48E9-A4F8-6FB817C9B17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86F9DAFE-67F9-4908-83B7-6DA938CFFDC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DF5D5F1D-EB02-4C44-9F27-EF5691E989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FF516241-9911-4659-BC55-F555913B922F}"/>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705859D3-4881-4E92-B11B-CF044A4AAA7B}"/>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1F2F4A1D-B8FA-4CC4-B4AF-CDD4BAC622E5}"/>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1BE03B34-729E-4E1C-BBF0-C6F7ED310BB3}"/>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1FF6C043-DF29-44D6-B62E-1DD1A5FB7A6C}"/>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F311BF73-CEBD-4748-9089-B44DC4EB6EC8}"/>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7FEAE75B-EDE9-4562-A19F-9C6A934A5FAB}"/>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3A1645F2-2E9D-4BE0-B585-2EEBD4C9A800}"/>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893E98DF-DD99-42EA-B1DC-381B27B8533E}"/>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2046BB10-0D23-4D58-9342-A2609519D8AB}"/>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A4064B15-904B-4F5E-A64A-842274AC5E3D}"/>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5B5B4376-425F-48E0-9AB3-C894A0D5CBEC}"/>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A8F02B80-EDCB-480A-A895-43C099262F7D}"/>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C31E2FAB-8BC9-4F14-BE99-FB93B63C79A1}"/>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9842E1CC-0FF2-40FE-ADA2-439CABBCE42F}"/>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50F0130F-1CFE-4804-B002-5B231D96B638}"/>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C27EF515-066A-43FF-B48C-7E9BF9B0263E}"/>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73387EE2-6FED-4809-A712-BA90A0FB294D}"/>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6493D7AD-A60A-47DF-9C25-A148DC5880E4}"/>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F2D86392-5DAE-46ED-AA56-400B72AC3965}"/>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8BE98370-9423-44DE-B912-26A4AC02DF9E}"/>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D23B9D3D-BEE1-48F0-894F-B5BA83A113B8}"/>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4C91537B-40D1-437F-89B7-E21B252C7201}"/>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A52670CE-DE05-4582-A33A-29809C66304D}"/>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36176D6E-361D-4D88-945B-33E7759CAD14}"/>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309B3486-CB9E-4D39-8570-EB306143814C}"/>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FE9549C3-9A21-465B-8729-1E6EB04EA280}"/>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C1778BF4-A3DC-47C3-813E-B2310FD813C6}"/>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AE494440-ACAA-467B-8246-FFAFD712B301}"/>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D9E2003D-C3C7-42AB-9BB4-3C5F948393D1}"/>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5AFA41B4-CFC5-456E-B253-5A5E59241ECA}"/>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BEBCD092-2AE9-43D0-BDA6-601718B03738}"/>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B7CD8B90-6619-4888-A075-D819B651DC33}"/>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88112089-84D4-44FD-B1D1-B926FFDE4F58}"/>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7D35008A-828F-49E0-9D96-1FEAA6EC99A1}"/>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821A6246-CA13-44FA-978B-748E1768AC1B}"/>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847664F6-4C5E-4905-B48A-EB7AB0A3D924}"/>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205C3215-9722-4263-815C-49C37CD7795C}"/>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4194BD2B-52CD-4D98-9D96-2CDD0C85BB80}"/>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E3DC79DC-F1DE-4AA7-9BAD-5899934721F8}"/>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C781325B-29BC-42A5-ABA6-0612E8CAD91E}"/>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C0CFF9C7-8301-4228-806A-533BB7218AF9}"/>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4D123931-745D-4176-8CED-2E886B19E6DD}"/>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69080144-EA62-4033-8679-BABC8B550E29}"/>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BEDE067A-16B5-45F0-ADBF-9B1C6085F139}"/>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4E3DF514-858C-4B5A-AE5D-8B46088E59A7}"/>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A3F30AC9-1D8F-472C-9BE1-064DDE3EDD6D}"/>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C53C76DC-1CBB-480E-A9F2-64DA07E8BA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9170C868-2F17-4975-AC17-316A3186F4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4F7AF115-71E1-4823-9268-1C7F6A8D98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5174CBF0-06D0-4D76-8CDF-EFD27FB6A2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3A10FBBC-93D3-4EAD-A778-F55F02B4D33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510B5CAD-B0F6-4823-BCDA-C9C351E91E4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542D4FDB-85FC-4021-AFA9-90D2826C309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49DBD94F-4AED-4AE4-8070-CD148852DF0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7A577954-3F74-43C2-9C4F-B39F61968983}"/>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0B30BDB4-CCD8-4A0A-865E-2A73E18B6879}"/>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6B683111-20A2-4F38-BC47-A3F1F131E44E}"/>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06A31091-49F7-402E-9D2C-8C9C06E62E86}"/>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37BC166E-8AFC-4839-B1E8-4340BA917D8B}"/>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A87B4463-C9DD-49F6-A72A-66A64DC3C78D}"/>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6AB72EC5-06B2-4161-81C0-B582C2C03761}"/>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4FB96033-8644-415E-96C0-EE5065F30FC3}"/>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9807C907-C72A-439E-B4CA-20F06DB23F17}"/>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69FD4C54-0ACD-40C1-81C4-181BD8872B19}"/>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F512F70D-6005-499C-A295-F031CABE037B}"/>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F3DD324F-E8FB-481A-9232-4F358FB6582A}"/>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351823BF-2857-4586-995C-AB8B8950A317}"/>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86554647-E91C-4307-B4FE-30A0B127A48D}"/>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F1A593F3-F1C9-4F94-9BFE-1F7EA2CE0164}"/>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51ACF856-E79A-4E4B-9CEF-B13915ECB528}"/>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7A14B680-E7FE-437F-9D3D-5B623EF4ADC2}"/>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19F99D10-1535-4E20-B599-B33FE7E6F80D}"/>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97BA3828-E12E-46AC-808E-A2E7B4B2667B}"/>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4077DDE8-DD80-4AD7-8640-DBD84D62033D}"/>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5A81C7BC-6B90-42D3-AE4F-5B7AE38964BD}"/>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C9DE7116-EBFE-48B1-AAE1-ADA2A86E5FA6}"/>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BA1C62BC-0D88-43E6-A1E6-1201AD172930}"/>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4CE87EB2-CE5E-4418-BD9A-A30F6AB3B870}"/>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EDAAB8FD-47C1-4EF3-8E1D-C112F99E3E79}"/>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20D013FA-FC78-4125-81E3-000BF4A0936A}"/>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D9AFE8DF-75F0-44FF-8695-82345B7B1CBC}"/>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156D9805-B1E2-4F6B-B677-E739BF77880B}"/>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3F8C64BE-81BE-4127-B906-8103C3758BB1}"/>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26AB846F-1E00-4998-84EF-0B2640209855}"/>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A40D2F0E-9CB3-46F6-8100-6137A84EF914}"/>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A0198F15-BD89-4D32-AB96-09A66D5F6FD6}"/>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1E6CE0EB-1EB1-4147-996F-4607912C5A99}"/>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A08B8548-1034-4BF5-BC72-FD98F709F7B3}"/>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81501EA0-44D0-4C92-AF65-98B9193FC6A8}"/>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3D2600B8-2B9A-44A0-B37F-C5B589CB28D0}"/>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7B4E0E20-306F-46C8-A1E7-9A02C3B3BBDD}"/>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CBB765EF-8E13-4201-A080-0D8E27C60DE2}"/>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C0E64606-598C-4FE2-96E1-380D70F0A00E}"/>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8321B417-D1EC-4E67-8865-EDC34ECD0A73}"/>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EA6366A6-E94B-4A1D-BE6F-3D7BCA7CFA71}"/>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849F175C-ADF1-4F0D-9A39-107EF97582CF}"/>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04BCF24B-E9C2-4E2B-9D16-B93676239092}"/>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DE47E0B7-5D04-4A4C-B53C-7D325B218F42}"/>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DF5E7220-8F04-4FAC-A506-B92B0924D2C0}"/>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D620AC23-B9E2-451A-8DC5-2666CFF4D9A8}"/>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C62033F3-4D04-46B6-BCED-C2B81BA449D9}"/>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597891C6-EF46-43D7-B572-ADAE1650A2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3AFCE667-81C3-46A3-B14B-C94FE15BBB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570A7FF9-F4A2-4A80-88BC-7E7982D87D8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D37A3DA3-8EF5-4200-AAD7-3EA946E8987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F35F3ACA-6DD4-4FC2-8F3C-CE2019FFB0C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B898BC3F-4A83-465C-BB72-E8663806CE6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A4D637BD-0AC4-496C-9EC8-D093C9B298F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C744D326-999F-45C1-94A5-F94DE1259BE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83846C43-5720-4301-9000-0F921A0186D2}"/>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9785EF68-CCFB-48E7-B585-D729610DE912}"/>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10D6677D-4640-4505-B4A0-E89D98FEABD6}"/>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2485F200-958B-419C-963E-6DF547EDE2CB}"/>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36AB947B-370B-42E3-B815-3870518A71DA}"/>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B602C47C-7BC9-4929-A848-316C9CB5B5EF}"/>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D295F3A7-342E-44F8-888A-91FCB7BB4182}"/>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0DC9ABDD-6048-451D-A92E-6D6603262FB0}"/>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46D6661F-A99C-4794-B2C6-1599D90A9D0E}"/>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38DE0086-B315-4B0C-87E2-EC6002CE4B1A}"/>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62F0C531-EFDF-4F75-86E8-54F3D2A5CBE3}"/>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B419D8D3-8F11-4F65-84D6-C5534170FA15}"/>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D1B1D1F2-F0B9-4D80-9FFB-47892605457A}"/>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AD67B048-74CD-4113-9B7E-C02615F5E8C8}"/>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058DDC3B-03B3-435B-A72E-5A7383580838}"/>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429D5A8E-EC70-4EA9-AC86-34272B6904C0}"/>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0109D8BE-B5C1-4266-9489-E95D339022F9}"/>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5E2774CE-20A8-49A5-A895-7548E2518398}"/>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8C4FFC3B-3A8B-4387-99A8-895BDAB4B550}"/>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F6F4D78A-681B-4D0B-A559-D14C6C53C55D}"/>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5E6A546F-418E-4433-A184-C216D117DF07}"/>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E3228311-9DBF-4C52-83EF-D9329B2F291B}"/>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59D1C5F3-4980-4A13-9567-93364BD8836B}"/>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52725372-173A-4A3F-99A1-6A6529BA98BD}"/>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25DCA936-BE62-46D6-AEBB-6A15968C98B8}"/>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C66C14D5-C473-4B90-8102-EC71B6496C18}"/>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CA0B96EA-9607-40AF-8AF0-E398855C913F}"/>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00629E61-5C23-41D1-8C0E-2FAE08DA13A6}"/>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59BDC4F2-85A5-4432-B9F7-CA20A7490939}"/>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2E601926-DFDB-42B8-8191-CA70C5AF5DE0}"/>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8FB76895-53B1-4A8D-9A7F-A4DCC735CD9D}"/>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8028C214-E03D-4980-ABC0-6B57CE09A2FA}"/>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C8464043-1BD2-4DB5-BAED-B58C652748AA}"/>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930F7684-CF07-4B52-BF6F-7C4AD3FC2F8A}"/>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AE7CD7C5-9CFF-4E7A-98EE-9B7EBFB186C5}"/>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DCFBE08E-A74E-4A1E-8DDB-7154795002AF}"/>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70758399-A68B-49C1-83C3-2D20922AA769}"/>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AB4A9EE6-497F-49A3-A8C7-BD127F2A8592}"/>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A132A9F0-373B-40A9-A340-6DF58730E8F2}"/>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3EAF57A2-53F8-4AC0-ADA3-07BF2A7C00B5}"/>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8B5E1F65-8D43-4D06-AD95-3E635F5A8F59}"/>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2C5A78B7-91E5-40E3-BB2F-9BCCA1643A21}"/>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C6DD1DAF-139D-4EF6-96D1-B96C50B91702}"/>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4B4B64F6-3547-4857-9F18-7DA6D327B451}"/>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F8A9232B-62A0-492E-8E23-69F543703FC4}"/>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8F67F0E2-4E32-480C-A304-C7A5718450E2}"/>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B93EBFDB-C910-4D7E-BB60-BF3BF81D7BA2}"/>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3EF1D8FB-C757-49AE-B39A-5F68726418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68C04C9E-0224-4DAF-9E45-7D0F8653B0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28CC035D-E139-4442-A2B0-2B7473DB538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A8109DFD-EDDE-4EA8-B983-AC4E23E206C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2B23AA22-39AA-40E7-B6B2-AC737DA26E2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4A97E0F1-F65D-409B-94D3-E15DD5E575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D2F96946-2625-4401-A339-9CCC916DD76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4F628CC3-B9A8-4F7F-84CC-A9EC876040B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7952E51B-E870-451C-BCE1-FA47A739FC20}"/>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CF6683CB-964F-4CF0-B2BF-63C4BB963B00}"/>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20</xdr:row>
      <xdr:rowOff>0</xdr:rowOff>
    </xdr:from>
    <xdr:to>
      <xdr:col>10</xdr:col>
      <xdr:colOff>0</xdr:colOff>
      <xdr:row>24</xdr:row>
      <xdr:rowOff>0</xdr:rowOff>
    </xdr:to>
    <xdr:sp macro="" textlink="">
      <xdr:nvSpPr>
        <xdr:cNvPr id="2" name="Rectangle 1">
          <a:extLst>
            <a:ext uri="{FF2B5EF4-FFF2-40B4-BE49-F238E27FC236}">
              <a16:creationId xmlns:a16="http://schemas.microsoft.com/office/drawing/2014/main" xmlns="" id="{9BF58F2D-D8B5-4E83-93BC-969FD6F5F1EC}"/>
            </a:ext>
          </a:extLst>
        </xdr:cNvPr>
        <xdr:cNvSpPr/>
      </xdr:nvSpPr>
      <xdr:spPr>
        <a:xfrm>
          <a:off x="57150" y="4000500"/>
          <a:ext cx="5476875" cy="7715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12</xdr:row>
      <xdr:rowOff>0</xdr:rowOff>
    </xdr:from>
    <xdr:to>
      <xdr:col>10</xdr:col>
      <xdr:colOff>0</xdr:colOff>
      <xdr:row>18</xdr:row>
      <xdr:rowOff>0</xdr:rowOff>
    </xdr:to>
    <xdr:sp macro="" textlink="">
      <xdr:nvSpPr>
        <xdr:cNvPr id="3" name="Rectangle 2">
          <a:extLst>
            <a:ext uri="{FF2B5EF4-FFF2-40B4-BE49-F238E27FC236}">
              <a16:creationId xmlns:a16="http://schemas.microsoft.com/office/drawing/2014/main" xmlns="" id="{6FBB6426-9500-433E-8A70-51CAA0F1DBA8}"/>
            </a:ext>
          </a:extLst>
        </xdr:cNvPr>
        <xdr:cNvSpPr/>
      </xdr:nvSpPr>
      <xdr:spPr>
        <a:xfrm>
          <a:off x="57150" y="2476500"/>
          <a:ext cx="5476875" cy="1143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xdr:row>
      <xdr:rowOff>0</xdr:rowOff>
    </xdr:from>
    <xdr:to>
      <xdr:col>23</xdr:col>
      <xdr:colOff>0</xdr:colOff>
      <xdr:row>67</xdr:row>
      <xdr:rowOff>0</xdr:rowOff>
    </xdr:to>
    <xdr:sp macro="" textlink="">
      <xdr:nvSpPr>
        <xdr:cNvPr id="4" name="Rectangle 3">
          <a:extLst>
            <a:ext uri="{FF2B5EF4-FFF2-40B4-BE49-F238E27FC236}">
              <a16:creationId xmlns:a16="http://schemas.microsoft.com/office/drawing/2014/main" xmlns="" id="{9848E91A-5A7C-4F5A-B7DF-EDD90FF39286}"/>
            </a:ext>
          </a:extLst>
        </xdr:cNvPr>
        <xdr:cNvSpPr/>
      </xdr:nvSpPr>
      <xdr:spPr>
        <a:xfrm>
          <a:off x="1302067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3</xdr:row>
      <xdr:rowOff>0</xdr:rowOff>
    </xdr:from>
    <xdr:to>
      <xdr:col>19</xdr:col>
      <xdr:colOff>0</xdr:colOff>
      <xdr:row>67</xdr:row>
      <xdr:rowOff>0</xdr:rowOff>
    </xdr:to>
    <xdr:sp macro="" textlink="">
      <xdr:nvSpPr>
        <xdr:cNvPr id="5" name="Rectangle 4">
          <a:extLst>
            <a:ext uri="{FF2B5EF4-FFF2-40B4-BE49-F238E27FC236}">
              <a16:creationId xmlns:a16="http://schemas.microsoft.com/office/drawing/2014/main" xmlns="" id="{C3773334-BA37-47D9-BDEA-B1B0743F4023}"/>
            </a:ext>
          </a:extLst>
        </xdr:cNvPr>
        <xdr:cNvSpPr/>
      </xdr:nvSpPr>
      <xdr:spPr>
        <a:xfrm>
          <a:off x="8734425" y="752475"/>
          <a:ext cx="417195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xdr:row>
      <xdr:rowOff>0</xdr:rowOff>
    </xdr:from>
    <xdr:to>
      <xdr:col>10</xdr:col>
      <xdr:colOff>0</xdr:colOff>
      <xdr:row>10</xdr:row>
      <xdr:rowOff>0</xdr:rowOff>
    </xdr:to>
    <xdr:sp macro="" textlink="">
      <xdr:nvSpPr>
        <xdr:cNvPr id="6" name="Rectangle 5">
          <a:extLst>
            <a:ext uri="{FF2B5EF4-FFF2-40B4-BE49-F238E27FC236}">
              <a16:creationId xmlns:a16="http://schemas.microsoft.com/office/drawing/2014/main" xmlns="" id="{B1390CF9-0E17-47CE-9FCC-1AC9FF1EF087}"/>
            </a:ext>
          </a:extLst>
        </xdr:cNvPr>
        <xdr:cNvSpPr/>
      </xdr:nvSpPr>
      <xdr:spPr>
        <a:xfrm>
          <a:off x="57150" y="752475"/>
          <a:ext cx="5476875" cy="1343025"/>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26</xdr:row>
      <xdr:rowOff>0</xdr:rowOff>
    </xdr:from>
    <xdr:to>
      <xdr:col>10</xdr:col>
      <xdr:colOff>0</xdr:colOff>
      <xdr:row>30</xdr:row>
      <xdr:rowOff>0</xdr:rowOff>
    </xdr:to>
    <xdr:sp macro="" textlink="">
      <xdr:nvSpPr>
        <xdr:cNvPr id="7" name="Rectangle 6">
          <a:extLst>
            <a:ext uri="{FF2B5EF4-FFF2-40B4-BE49-F238E27FC236}">
              <a16:creationId xmlns:a16="http://schemas.microsoft.com/office/drawing/2014/main" xmlns="" id="{9BA08FE3-788B-403B-AAB2-8C6AC4D2F6D4}"/>
            </a:ext>
          </a:extLst>
        </xdr:cNvPr>
        <xdr:cNvSpPr/>
      </xdr:nvSpPr>
      <xdr:spPr>
        <a:xfrm>
          <a:off x="57150" y="5153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xdr:row>
      <xdr:rowOff>0</xdr:rowOff>
    </xdr:from>
    <xdr:to>
      <xdr:col>14</xdr:col>
      <xdr:colOff>0</xdr:colOff>
      <xdr:row>67</xdr:row>
      <xdr:rowOff>0</xdr:rowOff>
    </xdr:to>
    <xdr:sp macro="" textlink="">
      <xdr:nvSpPr>
        <xdr:cNvPr id="8" name="Rectangle 7">
          <a:extLst>
            <a:ext uri="{FF2B5EF4-FFF2-40B4-BE49-F238E27FC236}">
              <a16:creationId xmlns:a16="http://schemas.microsoft.com/office/drawing/2014/main" xmlns="" id="{52EE83DB-7A1C-4E87-9AE3-C4B6D817E2D2}"/>
            </a:ext>
          </a:extLst>
        </xdr:cNvPr>
        <xdr:cNvSpPr/>
      </xdr:nvSpPr>
      <xdr:spPr>
        <a:xfrm>
          <a:off x="5648325" y="752475"/>
          <a:ext cx="2971800" cy="1221105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32</xdr:row>
      <xdr:rowOff>0</xdr:rowOff>
    </xdr:from>
    <xdr:to>
      <xdr:col>10</xdr:col>
      <xdr:colOff>0</xdr:colOff>
      <xdr:row>36</xdr:row>
      <xdr:rowOff>0</xdr:rowOff>
    </xdr:to>
    <xdr:sp macro="" textlink="">
      <xdr:nvSpPr>
        <xdr:cNvPr id="9" name="Rectangle 8">
          <a:extLst>
            <a:ext uri="{FF2B5EF4-FFF2-40B4-BE49-F238E27FC236}">
              <a16:creationId xmlns:a16="http://schemas.microsoft.com/office/drawing/2014/main" xmlns="" id="{24DC326C-FBAA-4303-BB83-597855E41B96}"/>
            </a:ext>
          </a:extLst>
        </xdr:cNvPr>
        <xdr:cNvSpPr/>
      </xdr:nvSpPr>
      <xdr:spPr>
        <a:xfrm>
          <a:off x="57150" y="6296025"/>
          <a:ext cx="5476875" cy="762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0</xdr:rowOff>
    </xdr:from>
    <xdr:to>
      <xdr:col>10</xdr:col>
      <xdr:colOff>0</xdr:colOff>
      <xdr:row>52</xdr:row>
      <xdr:rowOff>0</xdr:rowOff>
    </xdr:to>
    <xdr:sp macro="" textlink="">
      <xdr:nvSpPr>
        <xdr:cNvPr id="10" name="Rectangle 9">
          <a:extLst>
            <a:ext uri="{FF2B5EF4-FFF2-40B4-BE49-F238E27FC236}">
              <a16:creationId xmlns:a16="http://schemas.microsoft.com/office/drawing/2014/main" xmlns="" id="{7E223468-73E7-492D-ADCE-E50EFA6987FA}"/>
            </a:ext>
          </a:extLst>
        </xdr:cNvPr>
        <xdr:cNvSpPr/>
      </xdr:nvSpPr>
      <xdr:spPr>
        <a:xfrm>
          <a:off x="57150" y="7439025"/>
          <a:ext cx="5476875" cy="2667000"/>
        </a:xfrm>
        <a:prstGeom prst="rect">
          <a:avLst/>
        </a:prstGeom>
        <a:noFill/>
        <a:ln w="19050" cap="flat" cmpd="sng" algn="ctr">
          <a:solidFill>
            <a:schemeClr val="tx1">
              <a:lumMod val="100000"/>
            </a:schemeClr>
          </a:solidFill>
          <a:prstDash val="solid"/>
          <a:miter lim="800000"/>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xdr:row>
      <xdr:rowOff>133350</xdr:rowOff>
    </xdr:from>
    <xdr:to>
      <xdr:col>10</xdr:col>
      <xdr:colOff>0</xdr:colOff>
      <xdr:row>3</xdr:row>
      <xdr:rowOff>0</xdr:rowOff>
    </xdr:to>
    <xdr:sp macro="" textlink="">
      <xdr:nvSpPr>
        <xdr:cNvPr id="11" name="Rectangle: Top Corners Rounded 10">
          <a:extLst>
            <a:ext uri="{FF2B5EF4-FFF2-40B4-BE49-F238E27FC236}">
              <a16:creationId xmlns:a16="http://schemas.microsoft.com/office/drawing/2014/main" xmlns="" id="{13B2EC63-F053-4955-8E23-AF8D50CE3FCA}"/>
            </a:ext>
          </a:extLst>
        </xdr:cNvPr>
        <xdr:cNvSpPr/>
      </xdr:nvSpPr>
      <xdr:spPr>
        <a:xfrm>
          <a:off x="57150" y="50482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10</xdr:row>
      <xdr:rowOff>133350</xdr:rowOff>
    </xdr:from>
    <xdr:to>
      <xdr:col>10</xdr:col>
      <xdr:colOff>0</xdr:colOff>
      <xdr:row>12</xdr:row>
      <xdr:rowOff>0</xdr:rowOff>
    </xdr:to>
    <xdr:sp macro="" textlink="">
      <xdr:nvSpPr>
        <xdr:cNvPr id="12" name="Rectangle: Top Corners Rounded 11">
          <a:extLst>
            <a:ext uri="{FF2B5EF4-FFF2-40B4-BE49-F238E27FC236}">
              <a16:creationId xmlns:a16="http://schemas.microsoft.com/office/drawing/2014/main" xmlns="" id="{32F09B01-F650-45ED-8964-CBDE78A026B0}"/>
            </a:ext>
          </a:extLst>
        </xdr:cNvPr>
        <xdr:cNvSpPr/>
      </xdr:nvSpPr>
      <xdr:spPr>
        <a:xfrm>
          <a:off x="57150" y="2228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18</xdr:row>
      <xdr:rowOff>133350</xdr:rowOff>
    </xdr:from>
    <xdr:to>
      <xdr:col>10</xdr:col>
      <xdr:colOff>0</xdr:colOff>
      <xdr:row>20</xdr:row>
      <xdr:rowOff>0</xdr:rowOff>
    </xdr:to>
    <xdr:sp macro="" textlink="">
      <xdr:nvSpPr>
        <xdr:cNvPr id="13" name="Rectangle: Top Corners Rounded 12">
          <a:extLst>
            <a:ext uri="{FF2B5EF4-FFF2-40B4-BE49-F238E27FC236}">
              <a16:creationId xmlns:a16="http://schemas.microsoft.com/office/drawing/2014/main" xmlns="" id="{8A221628-B7E5-4BE7-85B5-37BCF482DC84}"/>
            </a:ext>
          </a:extLst>
        </xdr:cNvPr>
        <xdr:cNvSpPr/>
      </xdr:nvSpPr>
      <xdr:spPr>
        <a:xfrm>
          <a:off x="57150" y="3752850"/>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24</xdr:row>
      <xdr:rowOff>133350</xdr:rowOff>
    </xdr:from>
    <xdr:to>
      <xdr:col>10</xdr:col>
      <xdr:colOff>0</xdr:colOff>
      <xdr:row>26</xdr:row>
      <xdr:rowOff>0</xdr:rowOff>
    </xdr:to>
    <xdr:sp macro="" textlink="">
      <xdr:nvSpPr>
        <xdr:cNvPr id="14" name="Rectangle: Top Corners Rounded 13">
          <a:extLst>
            <a:ext uri="{FF2B5EF4-FFF2-40B4-BE49-F238E27FC236}">
              <a16:creationId xmlns:a16="http://schemas.microsoft.com/office/drawing/2014/main" xmlns="" id="{5E982C26-C518-4A88-9345-DB495560BFC9}"/>
            </a:ext>
          </a:extLst>
        </xdr:cNvPr>
        <xdr:cNvSpPr/>
      </xdr:nvSpPr>
      <xdr:spPr>
        <a:xfrm>
          <a:off x="57150" y="4905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30</xdr:row>
      <xdr:rowOff>133350</xdr:rowOff>
    </xdr:from>
    <xdr:to>
      <xdr:col>10</xdr:col>
      <xdr:colOff>0</xdr:colOff>
      <xdr:row>32</xdr:row>
      <xdr:rowOff>0</xdr:rowOff>
    </xdr:to>
    <xdr:sp macro="" textlink="">
      <xdr:nvSpPr>
        <xdr:cNvPr id="15" name="Rectangle: Top Corners Rounded 14">
          <a:extLst>
            <a:ext uri="{FF2B5EF4-FFF2-40B4-BE49-F238E27FC236}">
              <a16:creationId xmlns:a16="http://schemas.microsoft.com/office/drawing/2014/main" xmlns="" id="{8013F4B1-1C9A-4414-A193-6B7D882DBBE9}"/>
            </a:ext>
          </a:extLst>
        </xdr:cNvPr>
        <xdr:cNvSpPr/>
      </xdr:nvSpPr>
      <xdr:spPr>
        <a:xfrm>
          <a:off x="57150" y="6048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36</xdr:row>
      <xdr:rowOff>133350</xdr:rowOff>
    </xdr:from>
    <xdr:to>
      <xdr:col>10</xdr:col>
      <xdr:colOff>0</xdr:colOff>
      <xdr:row>38</xdr:row>
      <xdr:rowOff>0</xdr:rowOff>
    </xdr:to>
    <xdr:sp macro="" textlink="">
      <xdr:nvSpPr>
        <xdr:cNvPr id="16" name="Rectangle: Top Corners Rounded 15">
          <a:extLst>
            <a:ext uri="{FF2B5EF4-FFF2-40B4-BE49-F238E27FC236}">
              <a16:creationId xmlns:a16="http://schemas.microsoft.com/office/drawing/2014/main" xmlns="" id="{32D1947B-078C-4899-AE66-9B18596D5F96}"/>
            </a:ext>
          </a:extLst>
        </xdr:cNvPr>
        <xdr:cNvSpPr/>
      </xdr:nvSpPr>
      <xdr:spPr>
        <a:xfrm>
          <a:off x="57150" y="7191375"/>
          <a:ext cx="5476875"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xdr:row>
      <xdr:rowOff>133350</xdr:rowOff>
    </xdr:from>
    <xdr:to>
      <xdr:col>14</xdr:col>
      <xdr:colOff>0</xdr:colOff>
      <xdr:row>3</xdr:row>
      <xdr:rowOff>0</xdr:rowOff>
    </xdr:to>
    <xdr:sp macro="" textlink="">
      <xdr:nvSpPr>
        <xdr:cNvPr id="17" name="Rectangle: Top Corners Rounded 16">
          <a:extLst>
            <a:ext uri="{FF2B5EF4-FFF2-40B4-BE49-F238E27FC236}">
              <a16:creationId xmlns:a16="http://schemas.microsoft.com/office/drawing/2014/main" xmlns="" id="{9129E14B-3F84-4670-9699-24782A10FBDF}"/>
            </a:ext>
          </a:extLst>
        </xdr:cNvPr>
        <xdr:cNvSpPr/>
      </xdr:nvSpPr>
      <xdr:spPr>
        <a:xfrm>
          <a:off x="5648325" y="504825"/>
          <a:ext cx="297180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0</xdr:colOff>
      <xdr:row>1</xdr:row>
      <xdr:rowOff>133350</xdr:rowOff>
    </xdr:from>
    <xdr:to>
      <xdr:col>19</xdr:col>
      <xdr:colOff>0</xdr:colOff>
      <xdr:row>3</xdr:row>
      <xdr:rowOff>0</xdr:rowOff>
    </xdr:to>
    <xdr:sp macro="" textlink="">
      <xdr:nvSpPr>
        <xdr:cNvPr id="18" name="Rectangle: Top Corners Rounded 17">
          <a:extLst>
            <a:ext uri="{FF2B5EF4-FFF2-40B4-BE49-F238E27FC236}">
              <a16:creationId xmlns:a16="http://schemas.microsoft.com/office/drawing/2014/main" xmlns="" id="{859A21CF-3C36-4FDF-B326-C450EBC3CD93}"/>
            </a:ext>
          </a:extLst>
        </xdr:cNvPr>
        <xdr:cNvSpPr/>
      </xdr:nvSpPr>
      <xdr:spPr>
        <a:xfrm>
          <a:off x="873442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xdr:row>
      <xdr:rowOff>133350</xdr:rowOff>
    </xdr:from>
    <xdr:to>
      <xdr:col>23</xdr:col>
      <xdr:colOff>0</xdr:colOff>
      <xdr:row>3</xdr:row>
      <xdr:rowOff>0</xdr:rowOff>
    </xdr:to>
    <xdr:sp macro="" textlink="">
      <xdr:nvSpPr>
        <xdr:cNvPr id="19" name="Rectangle: Top Corners Rounded 18">
          <a:extLst>
            <a:ext uri="{FF2B5EF4-FFF2-40B4-BE49-F238E27FC236}">
              <a16:creationId xmlns:a16="http://schemas.microsoft.com/office/drawing/2014/main" xmlns="" id="{63265C4B-346E-4BAE-A14F-D8C07BC89754}"/>
            </a:ext>
          </a:extLst>
        </xdr:cNvPr>
        <xdr:cNvSpPr/>
      </xdr:nvSpPr>
      <xdr:spPr>
        <a:xfrm>
          <a:off x="13020675" y="504825"/>
          <a:ext cx="4171950" cy="247650"/>
        </a:xfrm>
        <a:prstGeom prst="round2SameRect">
          <a:avLst>
            <a:gd name="adj1" fmla="val 50000"/>
            <a:gd name="adj2" fmla="val 0"/>
          </a:avLst>
        </a:prstGeom>
        <a:solidFill>
          <a:schemeClr val="accent4">
            <a:lumMod val="60000"/>
            <a:lumOff val="40000"/>
          </a:schemeClr>
        </a:solidFill>
        <a:ln w="19050">
          <a:solidFill>
            <a:schemeClr val="tx1">
              <a:lumMod val="10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xdr:row>
      <xdr:rowOff>133350</xdr:rowOff>
    </xdr:from>
    <xdr:to>
      <xdr:col>22</xdr:col>
      <xdr:colOff>0</xdr:colOff>
      <xdr:row>3</xdr:row>
      <xdr:rowOff>0</xdr:rowOff>
    </xdr:to>
    <xdr:sp macro="" textlink="">
      <xdr:nvSpPr>
        <xdr:cNvPr id="20" name="TextBox 19">
          <a:extLst>
            <a:ext uri="{FF2B5EF4-FFF2-40B4-BE49-F238E27FC236}">
              <a16:creationId xmlns:a16="http://schemas.microsoft.com/office/drawing/2014/main" xmlns="" id="{10887D07-ACA4-44C6-BA9F-9C8633474677}"/>
            </a:ext>
          </a:extLst>
        </xdr:cNvPr>
        <xdr:cNvSpPr txBox="1"/>
      </xdr:nvSpPr>
      <xdr:spPr>
        <a:xfrm>
          <a:off x="160686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17</xdr:col>
      <xdr:colOff>0</xdr:colOff>
      <xdr:row>1</xdr:row>
      <xdr:rowOff>133350</xdr:rowOff>
    </xdr:from>
    <xdr:to>
      <xdr:col>18</xdr:col>
      <xdr:colOff>0</xdr:colOff>
      <xdr:row>3</xdr:row>
      <xdr:rowOff>0</xdr:rowOff>
    </xdr:to>
    <xdr:sp macro="" textlink="">
      <xdr:nvSpPr>
        <xdr:cNvPr id="21" name="TextBox 20">
          <a:extLst>
            <a:ext uri="{FF2B5EF4-FFF2-40B4-BE49-F238E27FC236}">
              <a16:creationId xmlns:a16="http://schemas.microsoft.com/office/drawing/2014/main" xmlns="" id="{590294C2-989C-4BD6-AAEF-DE9A88E4D5FA}"/>
            </a:ext>
          </a:extLst>
        </xdr:cNvPr>
        <xdr:cNvSpPr txBox="1"/>
      </xdr:nvSpPr>
      <xdr:spPr>
        <a:xfrm>
          <a:off x="1178242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12</xdr:col>
      <xdr:colOff>0</xdr:colOff>
      <xdr:row>1</xdr:row>
      <xdr:rowOff>133350</xdr:rowOff>
    </xdr:from>
    <xdr:to>
      <xdr:col>13</xdr:col>
      <xdr:colOff>0</xdr:colOff>
      <xdr:row>3</xdr:row>
      <xdr:rowOff>0</xdr:rowOff>
    </xdr:to>
    <xdr:sp macro="" textlink="">
      <xdr:nvSpPr>
        <xdr:cNvPr id="22" name="TextBox 21">
          <a:extLst>
            <a:ext uri="{FF2B5EF4-FFF2-40B4-BE49-F238E27FC236}">
              <a16:creationId xmlns:a16="http://schemas.microsoft.com/office/drawing/2014/main" xmlns="" id="{28AB1E22-5C18-4FC9-B60C-07B81016579C}"/>
            </a:ext>
          </a:extLst>
        </xdr:cNvPr>
        <xdr:cNvSpPr txBox="1"/>
      </xdr:nvSpPr>
      <xdr:spPr>
        <a:xfrm>
          <a:off x="74961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xdr:row>
      <xdr:rowOff>133350</xdr:rowOff>
    </xdr:from>
    <xdr:to>
      <xdr:col>9</xdr:col>
      <xdr:colOff>0</xdr:colOff>
      <xdr:row>3</xdr:row>
      <xdr:rowOff>0</xdr:rowOff>
    </xdr:to>
    <xdr:sp macro="" textlink="">
      <xdr:nvSpPr>
        <xdr:cNvPr id="23" name="TextBox 22">
          <a:extLst>
            <a:ext uri="{FF2B5EF4-FFF2-40B4-BE49-F238E27FC236}">
              <a16:creationId xmlns:a16="http://schemas.microsoft.com/office/drawing/2014/main" xmlns="" id="{DE0BA500-CFEF-4F7D-AEBC-CF612A4A0F67}"/>
            </a:ext>
          </a:extLst>
        </xdr:cNvPr>
        <xdr:cNvSpPr txBox="1"/>
      </xdr:nvSpPr>
      <xdr:spPr>
        <a:xfrm>
          <a:off x="4410075"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10</xdr:row>
      <xdr:rowOff>133350</xdr:rowOff>
    </xdr:from>
    <xdr:to>
      <xdr:col>9</xdr:col>
      <xdr:colOff>0</xdr:colOff>
      <xdr:row>12</xdr:row>
      <xdr:rowOff>0</xdr:rowOff>
    </xdr:to>
    <xdr:sp macro="" textlink="">
      <xdr:nvSpPr>
        <xdr:cNvPr id="24" name="TextBox 23">
          <a:extLst>
            <a:ext uri="{FF2B5EF4-FFF2-40B4-BE49-F238E27FC236}">
              <a16:creationId xmlns:a16="http://schemas.microsoft.com/office/drawing/2014/main" xmlns="" id="{5ECEA328-FDB4-454D-BCDF-D6CF11B0D47D}"/>
            </a:ext>
          </a:extLst>
        </xdr:cNvPr>
        <xdr:cNvSpPr txBox="1"/>
      </xdr:nvSpPr>
      <xdr:spPr>
        <a:xfrm>
          <a:off x="4410075"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18</xdr:row>
      <xdr:rowOff>133350</xdr:rowOff>
    </xdr:from>
    <xdr:to>
      <xdr:col>9</xdr:col>
      <xdr:colOff>0</xdr:colOff>
      <xdr:row>20</xdr:row>
      <xdr:rowOff>0</xdr:rowOff>
    </xdr:to>
    <xdr:sp macro="" textlink="">
      <xdr:nvSpPr>
        <xdr:cNvPr id="25" name="TextBox 24">
          <a:extLst>
            <a:ext uri="{FF2B5EF4-FFF2-40B4-BE49-F238E27FC236}">
              <a16:creationId xmlns:a16="http://schemas.microsoft.com/office/drawing/2014/main" xmlns="" id="{711F0F3C-48EA-4E7D-9336-1C3599C0DE3F}"/>
            </a:ext>
          </a:extLst>
        </xdr:cNvPr>
        <xdr:cNvSpPr txBox="1"/>
      </xdr:nvSpPr>
      <xdr:spPr>
        <a:xfrm>
          <a:off x="4410075"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24</xdr:row>
      <xdr:rowOff>133350</xdr:rowOff>
    </xdr:from>
    <xdr:to>
      <xdr:col>9</xdr:col>
      <xdr:colOff>0</xdr:colOff>
      <xdr:row>26</xdr:row>
      <xdr:rowOff>0</xdr:rowOff>
    </xdr:to>
    <xdr:sp macro="" textlink="">
      <xdr:nvSpPr>
        <xdr:cNvPr id="26" name="TextBox 25">
          <a:extLst>
            <a:ext uri="{FF2B5EF4-FFF2-40B4-BE49-F238E27FC236}">
              <a16:creationId xmlns:a16="http://schemas.microsoft.com/office/drawing/2014/main" xmlns="" id="{768EE9ED-FA8B-4798-A534-0BD14E788D68}"/>
            </a:ext>
          </a:extLst>
        </xdr:cNvPr>
        <xdr:cNvSpPr txBox="1"/>
      </xdr:nvSpPr>
      <xdr:spPr>
        <a:xfrm>
          <a:off x="4410075"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30</xdr:row>
      <xdr:rowOff>133350</xdr:rowOff>
    </xdr:from>
    <xdr:to>
      <xdr:col>9</xdr:col>
      <xdr:colOff>0</xdr:colOff>
      <xdr:row>32</xdr:row>
      <xdr:rowOff>0</xdr:rowOff>
    </xdr:to>
    <xdr:sp macro="" textlink="">
      <xdr:nvSpPr>
        <xdr:cNvPr id="27" name="TextBox 26">
          <a:extLst>
            <a:ext uri="{FF2B5EF4-FFF2-40B4-BE49-F238E27FC236}">
              <a16:creationId xmlns:a16="http://schemas.microsoft.com/office/drawing/2014/main" xmlns="" id="{13720F1B-88CC-4A16-BC8E-F6BEDA61B92F}"/>
            </a:ext>
          </a:extLst>
        </xdr:cNvPr>
        <xdr:cNvSpPr txBox="1"/>
      </xdr:nvSpPr>
      <xdr:spPr>
        <a:xfrm>
          <a:off x="4410075"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8</xdr:col>
      <xdr:colOff>0</xdr:colOff>
      <xdr:row>36</xdr:row>
      <xdr:rowOff>133350</xdr:rowOff>
    </xdr:from>
    <xdr:to>
      <xdr:col>9</xdr:col>
      <xdr:colOff>0</xdr:colOff>
      <xdr:row>38</xdr:row>
      <xdr:rowOff>0</xdr:rowOff>
    </xdr:to>
    <xdr:sp macro="" textlink="">
      <xdr:nvSpPr>
        <xdr:cNvPr id="28" name="TextBox 27">
          <a:extLst>
            <a:ext uri="{FF2B5EF4-FFF2-40B4-BE49-F238E27FC236}">
              <a16:creationId xmlns:a16="http://schemas.microsoft.com/office/drawing/2014/main" xmlns="" id="{C9B010E8-0F86-4BD9-8DAA-BFA5E329F7F6}"/>
            </a:ext>
          </a:extLst>
        </xdr:cNvPr>
        <xdr:cNvSpPr txBox="1"/>
      </xdr:nvSpPr>
      <xdr:spPr>
        <a:xfrm>
          <a:off x="4410075"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Earn</a:t>
          </a:r>
        </a:p>
      </xdr:txBody>
    </xdr:sp>
    <xdr:clientData/>
  </xdr:twoCellAnchor>
  <xdr:twoCellAnchor>
    <xdr:from>
      <xdr:col>22</xdr:col>
      <xdr:colOff>0</xdr:colOff>
      <xdr:row>1</xdr:row>
      <xdr:rowOff>133350</xdr:rowOff>
    </xdr:from>
    <xdr:to>
      <xdr:col>23</xdr:col>
      <xdr:colOff>0</xdr:colOff>
      <xdr:row>3</xdr:row>
      <xdr:rowOff>0</xdr:rowOff>
    </xdr:to>
    <xdr:sp macro="" textlink="">
      <xdr:nvSpPr>
        <xdr:cNvPr id="29" name="TextBox 28">
          <a:extLst>
            <a:ext uri="{FF2B5EF4-FFF2-40B4-BE49-F238E27FC236}">
              <a16:creationId xmlns:a16="http://schemas.microsoft.com/office/drawing/2014/main" xmlns="" id="{81C04724-F69D-48AB-85E9-024268B40E84}"/>
            </a:ext>
          </a:extLst>
        </xdr:cNvPr>
        <xdr:cNvSpPr txBox="1"/>
      </xdr:nvSpPr>
      <xdr:spPr>
        <a:xfrm>
          <a:off x="166306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18</xdr:col>
      <xdr:colOff>0</xdr:colOff>
      <xdr:row>1</xdr:row>
      <xdr:rowOff>133350</xdr:rowOff>
    </xdr:from>
    <xdr:to>
      <xdr:col>19</xdr:col>
      <xdr:colOff>0</xdr:colOff>
      <xdr:row>3</xdr:row>
      <xdr:rowOff>0</xdr:rowOff>
    </xdr:to>
    <xdr:sp macro="" textlink="">
      <xdr:nvSpPr>
        <xdr:cNvPr id="30" name="TextBox 29">
          <a:extLst>
            <a:ext uri="{FF2B5EF4-FFF2-40B4-BE49-F238E27FC236}">
              <a16:creationId xmlns:a16="http://schemas.microsoft.com/office/drawing/2014/main" xmlns="" id="{19BAD91C-87E0-44A2-B941-C7CDE455986D}"/>
            </a:ext>
          </a:extLst>
        </xdr:cNvPr>
        <xdr:cNvSpPr txBox="1"/>
      </xdr:nvSpPr>
      <xdr:spPr>
        <a:xfrm>
          <a:off x="1234440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31" name="TextBox 30">
          <a:extLst>
            <a:ext uri="{FF2B5EF4-FFF2-40B4-BE49-F238E27FC236}">
              <a16:creationId xmlns:a16="http://schemas.microsoft.com/office/drawing/2014/main" xmlns="" id="{BCA8B640-D4DC-46B9-9980-A509B11515C1}"/>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xdr:row>
      <xdr:rowOff>133350</xdr:rowOff>
    </xdr:from>
    <xdr:to>
      <xdr:col>10</xdr:col>
      <xdr:colOff>0</xdr:colOff>
      <xdr:row>3</xdr:row>
      <xdr:rowOff>0</xdr:rowOff>
    </xdr:to>
    <xdr:sp macro="" textlink="">
      <xdr:nvSpPr>
        <xdr:cNvPr id="32" name="TextBox 31">
          <a:extLst>
            <a:ext uri="{FF2B5EF4-FFF2-40B4-BE49-F238E27FC236}">
              <a16:creationId xmlns:a16="http://schemas.microsoft.com/office/drawing/2014/main" xmlns="" id="{D3A5F91D-ED8F-47D9-AF9C-D5681209A18C}"/>
            </a:ext>
          </a:extLst>
        </xdr:cNvPr>
        <xdr:cNvSpPr txBox="1"/>
      </xdr:nvSpPr>
      <xdr:spPr>
        <a:xfrm>
          <a:off x="49720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10</xdr:row>
      <xdr:rowOff>133350</xdr:rowOff>
    </xdr:from>
    <xdr:to>
      <xdr:col>10</xdr:col>
      <xdr:colOff>0</xdr:colOff>
      <xdr:row>12</xdr:row>
      <xdr:rowOff>0</xdr:rowOff>
    </xdr:to>
    <xdr:sp macro="" textlink="">
      <xdr:nvSpPr>
        <xdr:cNvPr id="33" name="TextBox 32">
          <a:extLst>
            <a:ext uri="{FF2B5EF4-FFF2-40B4-BE49-F238E27FC236}">
              <a16:creationId xmlns:a16="http://schemas.microsoft.com/office/drawing/2014/main" xmlns="" id="{D1F5FF67-A585-4268-A2F4-D9F190B13F3A}"/>
            </a:ext>
          </a:extLst>
        </xdr:cNvPr>
        <xdr:cNvSpPr txBox="1"/>
      </xdr:nvSpPr>
      <xdr:spPr>
        <a:xfrm>
          <a:off x="4972050" y="2228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18</xdr:row>
      <xdr:rowOff>133350</xdr:rowOff>
    </xdr:from>
    <xdr:to>
      <xdr:col>10</xdr:col>
      <xdr:colOff>0</xdr:colOff>
      <xdr:row>20</xdr:row>
      <xdr:rowOff>0</xdr:rowOff>
    </xdr:to>
    <xdr:sp macro="" textlink="">
      <xdr:nvSpPr>
        <xdr:cNvPr id="34" name="TextBox 33">
          <a:extLst>
            <a:ext uri="{FF2B5EF4-FFF2-40B4-BE49-F238E27FC236}">
              <a16:creationId xmlns:a16="http://schemas.microsoft.com/office/drawing/2014/main" xmlns="" id="{C8E0A09A-685E-40BE-B01F-3C482B5BB004}"/>
            </a:ext>
          </a:extLst>
        </xdr:cNvPr>
        <xdr:cNvSpPr txBox="1"/>
      </xdr:nvSpPr>
      <xdr:spPr>
        <a:xfrm>
          <a:off x="4972050" y="3752850"/>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24</xdr:row>
      <xdr:rowOff>133350</xdr:rowOff>
    </xdr:from>
    <xdr:to>
      <xdr:col>10</xdr:col>
      <xdr:colOff>0</xdr:colOff>
      <xdr:row>26</xdr:row>
      <xdr:rowOff>0</xdr:rowOff>
    </xdr:to>
    <xdr:sp macro="" textlink="">
      <xdr:nvSpPr>
        <xdr:cNvPr id="35" name="TextBox 34">
          <a:extLst>
            <a:ext uri="{FF2B5EF4-FFF2-40B4-BE49-F238E27FC236}">
              <a16:creationId xmlns:a16="http://schemas.microsoft.com/office/drawing/2014/main" xmlns="" id="{AC059D5C-49F7-4FF2-9C95-65F8AA289EA5}"/>
            </a:ext>
          </a:extLst>
        </xdr:cNvPr>
        <xdr:cNvSpPr txBox="1"/>
      </xdr:nvSpPr>
      <xdr:spPr>
        <a:xfrm>
          <a:off x="4972050" y="4905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30</xdr:row>
      <xdr:rowOff>133350</xdr:rowOff>
    </xdr:from>
    <xdr:to>
      <xdr:col>10</xdr:col>
      <xdr:colOff>0</xdr:colOff>
      <xdr:row>32</xdr:row>
      <xdr:rowOff>0</xdr:rowOff>
    </xdr:to>
    <xdr:sp macro="" textlink="">
      <xdr:nvSpPr>
        <xdr:cNvPr id="36" name="TextBox 35">
          <a:extLst>
            <a:ext uri="{FF2B5EF4-FFF2-40B4-BE49-F238E27FC236}">
              <a16:creationId xmlns:a16="http://schemas.microsoft.com/office/drawing/2014/main" xmlns="" id="{F100933D-F89A-4BDB-A4CE-DA5BC5E85403}"/>
            </a:ext>
          </a:extLst>
        </xdr:cNvPr>
        <xdr:cNvSpPr txBox="1"/>
      </xdr:nvSpPr>
      <xdr:spPr>
        <a:xfrm>
          <a:off x="4972050" y="6048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9</xdr:col>
      <xdr:colOff>0</xdr:colOff>
      <xdr:row>36</xdr:row>
      <xdr:rowOff>133350</xdr:rowOff>
    </xdr:from>
    <xdr:to>
      <xdr:col>10</xdr:col>
      <xdr:colOff>0</xdr:colOff>
      <xdr:row>38</xdr:row>
      <xdr:rowOff>0</xdr:rowOff>
    </xdr:to>
    <xdr:sp macro="" textlink="">
      <xdr:nvSpPr>
        <xdr:cNvPr id="37" name="TextBox 36">
          <a:extLst>
            <a:ext uri="{FF2B5EF4-FFF2-40B4-BE49-F238E27FC236}">
              <a16:creationId xmlns:a16="http://schemas.microsoft.com/office/drawing/2014/main" xmlns="" id="{8E10B81A-721F-4C79-8C8A-87A628355F4D}"/>
            </a:ext>
          </a:extLst>
        </xdr:cNvPr>
        <xdr:cNvSpPr txBox="1"/>
      </xdr:nvSpPr>
      <xdr:spPr>
        <a:xfrm>
          <a:off x="4972050" y="719137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20</xdr:col>
      <xdr:colOff>0</xdr:colOff>
      <xdr:row>1</xdr:row>
      <xdr:rowOff>133350</xdr:rowOff>
    </xdr:from>
    <xdr:to>
      <xdr:col>21</xdr:col>
      <xdr:colOff>0</xdr:colOff>
      <xdr:row>3</xdr:row>
      <xdr:rowOff>0</xdr:rowOff>
    </xdr:to>
    <xdr:sp macro="" textlink="">
      <xdr:nvSpPr>
        <xdr:cNvPr id="38" name="TextBox 37">
          <a:extLst>
            <a:ext uri="{FF2B5EF4-FFF2-40B4-BE49-F238E27FC236}">
              <a16:creationId xmlns:a16="http://schemas.microsoft.com/office/drawing/2014/main" xmlns="" id="{D3579E12-9309-47D3-AC3C-584F1285AD21}"/>
            </a:ext>
          </a:extLst>
        </xdr:cNvPr>
        <xdr:cNvSpPr txBox="1"/>
      </xdr:nvSpPr>
      <xdr:spPr>
        <a:xfrm>
          <a:off x="1302067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16</xdr:col>
      <xdr:colOff>0</xdr:colOff>
      <xdr:row>1</xdr:row>
      <xdr:rowOff>133350</xdr:rowOff>
    </xdr:from>
    <xdr:to>
      <xdr:col>17</xdr:col>
      <xdr:colOff>0</xdr:colOff>
      <xdr:row>3</xdr:row>
      <xdr:rowOff>0</xdr:rowOff>
    </xdr:to>
    <xdr:sp macro="" textlink="">
      <xdr:nvSpPr>
        <xdr:cNvPr id="39" name="TextBox 38">
          <a:extLst>
            <a:ext uri="{FF2B5EF4-FFF2-40B4-BE49-F238E27FC236}">
              <a16:creationId xmlns:a16="http://schemas.microsoft.com/office/drawing/2014/main" xmlns="" id="{C94777B0-9E37-4006-92B1-5874C0AF8A29}"/>
            </a:ext>
          </a:extLst>
        </xdr:cNvPr>
        <xdr:cNvSpPr txBox="1"/>
      </xdr:nvSpPr>
      <xdr:spPr>
        <a:xfrm>
          <a:off x="8734425" y="504825"/>
          <a:ext cx="304800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11</xdr:col>
      <xdr:colOff>0</xdr:colOff>
      <xdr:row>1</xdr:row>
      <xdr:rowOff>133350</xdr:rowOff>
    </xdr:from>
    <xdr:to>
      <xdr:col>12</xdr:col>
      <xdr:colOff>0</xdr:colOff>
      <xdr:row>3</xdr:row>
      <xdr:rowOff>0</xdr:rowOff>
    </xdr:to>
    <xdr:sp macro="" textlink="">
      <xdr:nvSpPr>
        <xdr:cNvPr id="40" name="TextBox 39">
          <a:extLst>
            <a:ext uri="{FF2B5EF4-FFF2-40B4-BE49-F238E27FC236}">
              <a16:creationId xmlns:a16="http://schemas.microsoft.com/office/drawing/2014/main" xmlns="" id="{259910BB-DABE-47FB-845B-56DBBC6F3DFA}"/>
            </a:ext>
          </a:extLst>
        </xdr:cNvPr>
        <xdr:cNvSpPr txBox="1"/>
      </xdr:nvSpPr>
      <xdr:spPr>
        <a:xfrm>
          <a:off x="5648325" y="504825"/>
          <a:ext cx="1847850"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Othe</a:t>
          </a:r>
          <a:r>
            <a:rPr lang="en-US" sz="1100" b="1"/>
            <a:t>r Awards</a:t>
          </a:r>
        </a:p>
      </xdr:txBody>
    </xdr:sp>
    <xdr:clientData/>
  </xdr:twoCellAnchor>
  <xdr:twoCellAnchor>
    <xdr:from>
      <xdr:col>1</xdr:col>
      <xdr:colOff>0</xdr:colOff>
      <xdr:row>1</xdr:row>
      <xdr:rowOff>133350</xdr:rowOff>
    </xdr:from>
    <xdr:to>
      <xdr:col>8</xdr:col>
      <xdr:colOff>0</xdr:colOff>
      <xdr:row>3</xdr:row>
      <xdr:rowOff>0</xdr:rowOff>
    </xdr:to>
    <xdr:sp macro="" textlink="">
      <xdr:nvSpPr>
        <xdr:cNvPr id="41" name="TextBox 40">
          <a:extLst>
            <a:ext uri="{FF2B5EF4-FFF2-40B4-BE49-F238E27FC236}">
              <a16:creationId xmlns:a16="http://schemas.microsoft.com/office/drawing/2014/main" xmlns="" id="{83011603-7E37-4A01-8114-D3C208BD9553}"/>
            </a:ext>
          </a:extLst>
        </xdr:cNvPr>
        <xdr:cNvSpPr txBox="1"/>
      </xdr:nvSpPr>
      <xdr:spPr>
        <a:xfrm>
          <a:off x="57150" y="50482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Leadership Journey Awards</a:t>
          </a:r>
          <a:endParaRPr lang="en-US" sz="1100"/>
        </a:p>
      </xdr:txBody>
    </xdr:sp>
    <xdr:clientData/>
  </xdr:twoCellAnchor>
  <xdr:twoCellAnchor>
    <xdr:from>
      <xdr:col>1</xdr:col>
      <xdr:colOff>0</xdr:colOff>
      <xdr:row>10</xdr:row>
      <xdr:rowOff>133350</xdr:rowOff>
    </xdr:from>
    <xdr:to>
      <xdr:col>8</xdr:col>
      <xdr:colOff>0</xdr:colOff>
      <xdr:row>12</xdr:row>
      <xdr:rowOff>0</xdr:rowOff>
    </xdr:to>
    <xdr:sp macro="" textlink="">
      <xdr:nvSpPr>
        <xdr:cNvPr id="42" name="TextBox 41">
          <a:extLst>
            <a:ext uri="{FF2B5EF4-FFF2-40B4-BE49-F238E27FC236}">
              <a16:creationId xmlns:a16="http://schemas.microsoft.com/office/drawing/2014/main" xmlns="" id="{26D4383A-668A-4BEA-AB9E-4825B255F935}"/>
            </a:ext>
          </a:extLst>
        </xdr:cNvPr>
        <xdr:cNvSpPr txBox="1"/>
      </xdr:nvSpPr>
      <xdr:spPr>
        <a:xfrm>
          <a:off x="57150" y="2228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Legacy Badges</a:t>
          </a:r>
          <a:endParaRPr lang="en-US" sz="1100"/>
        </a:p>
      </xdr:txBody>
    </xdr:sp>
    <xdr:clientData/>
  </xdr:twoCellAnchor>
  <xdr:twoCellAnchor>
    <xdr:from>
      <xdr:col>1</xdr:col>
      <xdr:colOff>0</xdr:colOff>
      <xdr:row>18</xdr:row>
      <xdr:rowOff>133350</xdr:rowOff>
    </xdr:from>
    <xdr:to>
      <xdr:col>8</xdr:col>
      <xdr:colOff>0</xdr:colOff>
      <xdr:row>20</xdr:row>
      <xdr:rowOff>0</xdr:rowOff>
    </xdr:to>
    <xdr:sp macro="" textlink="">
      <xdr:nvSpPr>
        <xdr:cNvPr id="43" name="TextBox 42">
          <a:extLst>
            <a:ext uri="{FF2B5EF4-FFF2-40B4-BE49-F238E27FC236}">
              <a16:creationId xmlns:a16="http://schemas.microsoft.com/office/drawing/2014/main" xmlns="" id="{BC9FD600-3120-40DC-96D5-2577B5121725}"/>
            </a:ext>
          </a:extLst>
        </xdr:cNvPr>
        <xdr:cNvSpPr txBox="1"/>
      </xdr:nvSpPr>
      <xdr:spPr>
        <a:xfrm>
          <a:off x="57150" y="3752850"/>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Financial Literacy</a:t>
          </a:r>
          <a:r>
            <a:rPr lang="en-US" sz="1100" b="1" baseline="0">
              <a:solidFill>
                <a:schemeClr val="dk1">
                  <a:lumMod val="100000"/>
                </a:schemeClr>
              </a:solidFill>
              <a:latin typeface="+mn-lt"/>
              <a:ea typeface="+mn-ea"/>
              <a:cs typeface="+mn-cs"/>
            </a:rPr>
            <a:t> &amp; Cookie Business Badges</a:t>
          </a:r>
          <a:endParaRPr lang="en-US" sz="1100"/>
        </a:p>
      </xdr:txBody>
    </xdr:sp>
    <xdr:clientData/>
  </xdr:twoCellAnchor>
  <xdr:twoCellAnchor>
    <xdr:from>
      <xdr:col>1</xdr:col>
      <xdr:colOff>0</xdr:colOff>
      <xdr:row>24</xdr:row>
      <xdr:rowOff>133350</xdr:rowOff>
    </xdr:from>
    <xdr:to>
      <xdr:col>8</xdr:col>
      <xdr:colOff>0</xdr:colOff>
      <xdr:row>26</xdr:row>
      <xdr:rowOff>0</xdr:rowOff>
    </xdr:to>
    <xdr:sp macro="" textlink="">
      <xdr:nvSpPr>
        <xdr:cNvPr id="44" name="TextBox 43">
          <a:extLst>
            <a:ext uri="{FF2B5EF4-FFF2-40B4-BE49-F238E27FC236}">
              <a16:creationId xmlns:a16="http://schemas.microsoft.com/office/drawing/2014/main" xmlns="" id="{E3317C4B-4469-4E4F-A4E0-CD906E70C111}"/>
            </a:ext>
          </a:extLst>
        </xdr:cNvPr>
        <xdr:cNvSpPr txBox="1"/>
      </xdr:nvSpPr>
      <xdr:spPr>
        <a:xfrm>
          <a:off x="57150" y="4905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Girls' Choice Badges</a:t>
          </a:r>
          <a:endParaRPr lang="en-US" sz="1100"/>
        </a:p>
      </xdr:txBody>
    </xdr:sp>
    <xdr:clientData/>
  </xdr:twoCellAnchor>
  <xdr:twoCellAnchor>
    <xdr:from>
      <xdr:col>1</xdr:col>
      <xdr:colOff>0</xdr:colOff>
      <xdr:row>30</xdr:row>
      <xdr:rowOff>133350</xdr:rowOff>
    </xdr:from>
    <xdr:to>
      <xdr:col>8</xdr:col>
      <xdr:colOff>0</xdr:colOff>
      <xdr:row>32</xdr:row>
      <xdr:rowOff>0</xdr:rowOff>
    </xdr:to>
    <xdr:sp macro="" textlink="">
      <xdr:nvSpPr>
        <xdr:cNvPr id="45" name="TextBox 44">
          <a:extLst>
            <a:ext uri="{FF2B5EF4-FFF2-40B4-BE49-F238E27FC236}">
              <a16:creationId xmlns:a16="http://schemas.microsoft.com/office/drawing/2014/main" xmlns="" id="{D61F72B7-BC26-49BD-9EEF-A8066296A8F4}"/>
            </a:ext>
          </a:extLst>
        </xdr:cNvPr>
        <xdr:cNvSpPr txBox="1"/>
      </xdr:nvSpPr>
      <xdr:spPr>
        <a:xfrm>
          <a:off x="57150" y="6048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Additional Patch Awards</a:t>
          </a:r>
          <a:endParaRPr lang="en-US" sz="1100"/>
        </a:p>
      </xdr:txBody>
    </xdr:sp>
    <xdr:clientData/>
  </xdr:twoCellAnchor>
  <xdr:twoCellAnchor>
    <xdr:from>
      <xdr:col>1</xdr:col>
      <xdr:colOff>0</xdr:colOff>
      <xdr:row>36</xdr:row>
      <xdr:rowOff>133350</xdr:rowOff>
    </xdr:from>
    <xdr:to>
      <xdr:col>8</xdr:col>
      <xdr:colOff>0</xdr:colOff>
      <xdr:row>38</xdr:row>
      <xdr:rowOff>0</xdr:rowOff>
    </xdr:to>
    <xdr:sp macro="" textlink="">
      <xdr:nvSpPr>
        <xdr:cNvPr id="46" name="TextBox 45">
          <a:extLst>
            <a:ext uri="{FF2B5EF4-FFF2-40B4-BE49-F238E27FC236}">
              <a16:creationId xmlns:a16="http://schemas.microsoft.com/office/drawing/2014/main" xmlns="" id="{165694B2-13C1-42C1-89FC-88DE59A17828}"/>
            </a:ext>
          </a:extLst>
        </xdr:cNvPr>
        <xdr:cNvSpPr txBox="1"/>
      </xdr:nvSpPr>
      <xdr:spPr>
        <a:xfrm>
          <a:off x="57150" y="7191375"/>
          <a:ext cx="435292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l"/>
          <a:r>
            <a:rPr lang="en-US" sz="1100" b="1">
              <a:solidFill>
                <a:schemeClr val="dk1">
                  <a:lumMod val="100000"/>
                </a:schemeClr>
              </a:solidFill>
              <a:latin typeface="+mn-lt"/>
              <a:ea typeface="+mn-ea"/>
              <a:cs typeface="+mn-cs"/>
            </a:rPr>
            <a:t>Pins</a:t>
          </a:r>
          <a:endParaRPr lang="en-US" sz="1100"/>
        </a:p>
      </xdr:txBody>
    </xdr:sp>
    <xdr:clientData/>
  </xdr:twoCellAnchor>
  <xdr:twoCellAnchor editAs="oneCell">
    <xdr:from>
      <xdr:col>1</xdr:col>
      <xdr:colOff>95252</xdr:colOff>
      <xdr:row>32</xdr:row>
      <xdr:rowOff>9525</xdr:rowOff>
    </xdr:from>
    <xdr:to>
      <xdr:col>1</xdr:col>
      <xdr:colOff>1546681</xdr:colOff>
      <xdr:row>35</xdr:row>
      <xdr:rowOff>169545</xdr:rowOff>
    </xdr:to>
    <xdr:pic>
      <xdr:nvPicPr>
        <xdr:cNvPr id="47" name="Picture 46">
          <a:extLst>
            <a:ext uri="{FF2B5EF4-FFF2-40B4-BE49-F238E27FC236}">
              <a16:creationId xmlns:a16="http://schemas.microsoft.com/office/drawing/2014/main" xmlns="" id="{C3F99C6C-DF8D-44FE-B4C4-625C9C8C2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2" y="6305550"/>
          <a:ext cx="1451429" cy="731520"/>
        </a:xfrm>
        <a:prstGeom prst="rect">
          <a:avLst/>
        </a:prstGeom>
      </xdr:spPr>
    </xdr:pic>
    <xdr:clientData/>
  </xdr:twoCellAnchor>
  <xdr:twoCellAnchor editAs="oneCell">
    <xdr:from>
      <xdr:col>1</xdr:col>
      <xdr:colOff>323850</xdr:colOff>
      <xdr:row>38</xdr:row>
      <xdr:rowOff>9525</xdr:rowOff>
    </xdr:from>
    <xdr:to>
      <xdr:col>1</xdr:col>
      <xdr:colOff>1362075</xdr:colOff>
      <xdr:row>51</xdr:row>
      <xdr:rowOff>168139</xdr:rowOff>
    </xdr:to>
    <xdr:pic>
      <xdr:nvPicPr>
        <xdr:cNvPr id="48" name="Picture 47">
          <a:extLst>
            <a:ext uri="{FF2B5EF4-FFF2-40B4-BE49-F238E27FC236}">
              <a16:creationId xmlns:a16="http://schemas.microsoft.com/office/drawing/2014/main" xmlns="" id="{5DF37BCA-6C4A-47BC-A8A8-7E1D86610B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7448550"/>
          <a:ext cx="1038225" cy="2635114"/>
        </a:xfrm>
        <a:prstGeom prst="rect">
          <a:avLst/>
        </a:prstGeom>
      </xdr:spPr>
    </xdr:pic>
    <xdr:clientData/>
  </xdr:twoCellAnchor>
  <xdr:twoCellAnchor editAs="oneCell">
    <xdr:from>
      <xdr:col>1</xdr:col>
      <xdr:colOff>457201</xdr:colOff>
      <xdr:row>26</xdr:row>
      <xdr:rowOff>28576</xdr:rowOff>
    </xdr:from>
    <xdr:to>
      <xdr:col>1</xdr:col>
      <xdr:colOff>1143001</xdr:colOff>
      <xdr:row>29</xdr:row>
      <xdr:rowOff>142876</xdr:rowOff>
    </xdr:to>
    <xdr:pic>
      <xdr:nvPicPr>
        <xdr:cNvPr id="49" name="Picture 48">
          <a:extLst>
            <a:ext uri="{FF2B5EF4-FFF2-40B4-BE49-F238E27FC236}">
              <a16:creationId xmlns:a16="http://schemas.microsoft.com/office/drawing/2014/main" xmlns="" id="{6B33C3E8-B063-4092-B1CD-ADB71C6296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4351" y="5181601"/>
          <a:ext cx="685800" cy="685800"/>
        </a:xfrm>
        <a:prstGeom prst="rect">
          <a:avLst/>
        </a:prstGeom>
      </xdr:spPr>
    </xdr:pic>
    <xdr:clientData/>
  </xdr:twoCellAnchor>
  <xdr:twoCellAnchor editAs="oneCell">
    <xdr:from>
      <xdr:col>1</xdr:col>
      <xdr:colOff>19050</xdr:colOff>
      <xdr:row>20</xdr:row>
      <xdr:rowOff>142875</xdr:rowOff>
    </xdr:from>
    <xdr:to>
      <xdr:col>1</xdr:col>
      <xdr:colOff>1662470</xdr:colOff>
      <xdr:row>22</xdr:row>
      <xdr:rowOff>161925</xdr:rowOff>
    </xdr:to>
    <xdr:pic>
      <xdr:nvPicPr>
        <xdr:cNvPr id="50" name="Picture 49">
          <a:extLst>
            <a:ext uri="{FF2B5EF4-FFF2-40B4-BE49-F238E27FC236}">
              <a16:creationId xmlns:a16="http://schemas.microsoft.com/office/drawing/2014/main" xmlns="" id="{0B17E33F-806E-4008-8BDA-B148B151ED1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4143375"/>
          <a:ext cx="1643420" cy="409575"/>
        </a:xfrm>
        <a:prstGeom prst="rect">
          <a:avLst/>
        </a:prstGeom>
      </xdr:spPr>
    </xdr:pic>
    <xdr:clientData/>
  </xdr:twoCellAnchor>
  <xdr:twoCellAnchor editAs="oneCell">
    <xdr:from>
      <xdr:col>1</xdr:col>
      <xdr:colOff>38100</xdr:colOff>
      <xdr:row>12</xdr:row>
      <xdr:rowOff>38100</xdr:rowOff>
    </xdr:from>
    <xdr:to>
      <xdr:col>1</xdr:col>
      <xdr:colOff>1652587</xdr:colOff>
      <xdr:row>17</xdr:row>
      <xdr:rowOff>161925</xdr:rowOff>
    </xdr:to>
    <xdr:pic>
      <xdr:nvPicPr>
        <xdr:cNvPr id="51" name="Picture 50">
          <a:extLst>
            <a:ext uri="{FF2B5EF4-FFF2-40B4-BE49-F238E27FC236}">
              <a16:creationId xmlns:a16="http://schemas.microsoft.com/office/drawing/2014/main" xmlns="" id="{DC45F906-4CD4-4F3B-B26C-B5D639A66AD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2514600"/>
          <a:ext cx="1614487" cy="1076325"/>
        </a:xfrm>
        <a:prstGeom prst="rect">
          <a:avLst/>
        </a:prstGeom>
      </xdr:spPr>
    </xdr:pic>
    <xdr:clientData/>
  </xdr:twoCellAnchor>
  <xdr:twoCellAnchor editAs="oneCell">
    <xdr:from>
      <xdr:col>1</xdr:col>
      <xdr:colOff>19050</xdr:colOff>
      <xdr:row>6</xdr:row>
      <xdr:rowOff>171450</xdr:rowOff>
    </xdr:from>
    <xdr:to>
      <xdr:col>1</xdr:col>
      <xdr:colOff>1657351</xdr:colOff>
      <xdr:row>9</xdr:row>
      <xdr:rowOff>9525</xdr:rowOff>
    </xdr:to>
    <xdr:pic>
      <xdr:nvPicPr>
        <xdr:cNvPr id="52" name="Picture 51">
          <a:extLst>
            <a:ext uri="{FF2B5EF4-FFF2-40B4-BE49-F238E27FC236}">
              <a16:creationId xmlns:a16="http://schemas.microsoft.com/office/drawing/2014/main" xmlns="" id="{2A0AC3E0-F78E-446D-8DE2-839FEF29FBE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6200" y="1504950"/>
          <a:ext cx="1638301" cy="409575"/>
        </a:xfrm>
        <a:prstGeom prst="rect">
          <a:avLst/>
        </a:prstGeom>
      </xdr:spPr>
    </xdr:pic>
    <xdr:clientData/>
  </xdr:twoCellAnchor>
  <xdr:twoCellAnchor editAs="oneCell">
    <xdr:from>
      <xdr:col>1</xdr:col>
      <xdr:colOff>161925</xdr:colOff>
      <xdr:row>3</xdr:row>
      <xdr:rowOff>9526</xdr:rowOff>
    </xdr:from>
    <xdr:to>
      <xdr:col>1</xdr:col>
      <xdr:colOff>1600200</xdr:colOff>
      <xdr:row>5</xdr:row>
      <xdr:rowOff>185076</xdr:rowOff>
    </xdr:to>
    <xdr:pic>
      <xdr:nvPicPr>
        <xdr:cNvPr id="53" name="Picture 52">
          <a:extLst>
            <a:ext uri="{FF2B5EF4-FFF2-40B4-BE49-F238E27FC236}">
              <a16:creationId xmlns:a16="http://schemas.microsoft.com/office/drawing/2014/main" xmlns="" id="{33E6B87D-BB2C-4B49-9C3C-014F917685E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9075" y="762001"/>
          <a:ext cx="1438275" cy="556550"/>
        </a:xfrm>
        <a:prstGeom prst="rect">
          <a:avLst/>
        </a:prstGeom>
      </xdr:spPr>
    </xdr:pic>
    <xdr:clientData/>
  </xdr:twoCellAnchor>
  <xdr:twoCellAnchor editAs="oneCell">
    <xdr:from>
      <xdr:col>1</xdr:col>
      <xdr:colOff>0</xdr:colOff>
      <xdr:row>0</xdr:row>
      <xdr:rowOff>0</xdr:rowOff>
    </xdr:from>
    <xdr:to>
      <xdr:col>2</xdr:col>
      <xdr:colOff>733425</xdr:colOff>
      <xdr:row>1</xdr:row>
      <xdr:rowOff>114867</xdr:rowOff>
    </xdr:to>
    <xdr:pic>
      <xdr:nvPicPr>
        <xdr:cNvPr id="54" name="Picture 53">
          <a:extLst>
            <a:ext uri="{FF2B5EF4-FFF2-40B4-BE49-F238E27FC236}">
              <a16:creationId xmlns:a16="http://schemas.microsoft.com/office/drawing/2014/main" xmlns="" id="{D2EDFFF3-F4D9-4B9D-80A0-58B52F915BA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7150" y="0"/>
          <a:ext cx="2409825" cy="486342"/>
        </a:xfrm>
        <a:prstGeom prst="rect">
          <a:avLst/>
        </a:prstGeom>
      </xdr:spPr>
    </xdr:pic>
    <xdr:clientData/>
  </xdr:twoCellAnchor>
  <xdr:twoCellAnchor>
    <xdr:from>
      <xdr:col>13</xdr:col>
      <xdr:colOff>0</xdr:colOff>
      <xdr:row>1</xdr:row>
      <xdr:rowOff>133350</xdr:rowOff>
    </xdr:from>
    <xdr:to>
      <xdr:col>14</xdr:col>
      <xdr:colOff>0</xdr:colOff>
      <xdr:row>3</xdr:row>
      <xdr:rowOff>0</xdr:rowOff>
    </xdr:to>
    <xdr:sp macro="" textlink="">
      <xdr:nvSpPr>
        <xdr:cNvPr id="55" name="TextBox 54">
          <a:extLst>
            <a:ext uri="{FF2B5EF4-FFF2-40B4-BE49-F238E27FC236}">
              <a16:creationId xmlns:a16="http://schemas.microsoft.com/office/drawing/2014/main" xmlns="" id="{99B6FC60-1591-46FA-A805-1FB25343F005}"/>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twoCellAnchor>
    <xdr:from>
      <xdr:col>13</xdr:col>
      <xdr:colOff>0</xdr:colOff>
      <xdr:row>1</xdr:row>
      <xdr:rowOff>133350</xdr:rowOff>
    </xdr:from>
    <xdr:to>
      <xdr:col>14</xdr:col>
      <xdr:colOff>0</xdr:colOff>
      <xdr:row>3</xdr:row>
      <xdr:rowOff>0</xdr:rowOff>
    </xdr:to>
    <xdr:sp macro="" textlink="">
      <xdr:nvSpPr>
        <xdr:cNvPr id="56" name="TextBox 55">
          <a:extLst>
            <a:ext uri="{FF2B5EF4-FFF2-40B4-BE49-F238E27FC236}">
              <a16:creationId xmlns:a16="http://schemas.microsoft.com/office/drawing/2014/main" xmlns="" id="{84AD19DF-A9D9-46AD-B296-FC8FFE3A4502}"/>
            </a:ext>
          </a:extLst>
        </xdr:cNvPr>
        <xdr:cNvSpPr txBox="1"/>
      </xdr:nvSpPr>
      <xdr:spPr>
        <a:xfrm>
          <a:off x="8058150" y="504825"/>
          <a:ext cx="561975" cy="24765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ctr"/>
        <a:lstStyle/>
        <a:p>
          <a:pPr indent="0" algn="ctr"/>
          <a:r>
            <a:rPr lang="en-US" sz="1100" b="1">
              <a:solidFill>
                <a:schemeClr val="dk1">
                  <a:lumMod val="100000"/>
                </a:schemeClr>
              </a:solidFill>
              <a:latin typeface="+mn-lt"/>
              <a:ea typeface="+mn-ea"/>
              <a:cs typeface="+mn-cs"/>
            </a:rPr>
            <a:t>Recv</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tabSelected="1" workbookViewId="0">
      <selection activeCell="B1" sqref="B1"/>
    </sheetView>
  </sheetViews>
  <sheetFormatPr defaultRowHeight="15" x14ac:dyDescent="0.25"/>
  <cols>
    <col min="1" max="1" width="1.5703125" style="129" customWidth="1"/>
    <col min="2" max="2" width="84.7109375" style="143" customWidth="1"/>
    <col min="3" max="3" width="9.140625" style="130"/>
    <col min="4" max="4" width="15" style="129" customWidth="1"/>
    <col min="5" max="16384" width="9.140625" style="129"/>
  </cols>
  <sheetData>
    <row r="1" spans="1:2" ht="36" x14ac:dyDescent="0.25">
      <c r="B1" s="134" t="s">
        <v>117</v>
      </c>
    </row>
    <row r="3" spans="1:2" ht="45" x14ac:dyDescent="0.25">
      <c r="B3" s="135" t="s">
        <v>46</v>
      </c>
    </row>
    <row r="4" spans="1:2" x14ac:dyDescent="0.25">
      <c r="B4" s="135"/>
    </row>
    <row r="5" spans="1:2" ht="15.75" thickBot="1" x14ac:dyDescent="0.3">
      <c r="B5" s="136" t="s">
        <v>57</v>
      </c>
    </row>
    <row r="6" spans="1:2" ht="75" x14ac:dyDescent="0.25">
      <c r="A6" s="133"/>
      <c r="B6" s="145" t="s">
        <v>58</v>
      </c>
    </row>
    <row r="7" spans="1:2" x14ac:dyDescent="0.25">
      <c r="A7" s="133"/>
      <c r="B7" s="146"/>
    </row>
    <row r="8" spans="1:2" ht="75" x14ac:dyDescent="0.25">
      <c r="A8" s="133"/>
      <c r="B8" s="146" t="s">
        <v>64</v>
      </c>
    </row>
    <row r="9" spans="1:2" x14ac:dyDescent="0.25">
      <c r="A9" s="133"/>
      <c r="B9" s="146"/>
    </row>
    <row r="10" spans="1:2" x14ac:dyDescent="0.25">
      <c r="A10" s="133"/>
      <c r="B10" s="146" t="s">
        <v>59</v>
      </c>
    </row>
    <row r="11" spans="1:2" x14ac:dyDescent="0.25">
      <c r="A11" s="133"/>
      <c r="B11" s="146" t="s">
        <v>60</v>
      </c>
    </row>
    <row r="12" spans="1:2" x14ac:dyDescent="0.25">
      <c r="A12" s="133"/>
      <c r="B12" s="146" t="s">
        <v>61</v>
      </c>
    </row>
    <row r="13" spans="1:2" ht="30" x14ac:dyDescent="0.25">
      <c r="A13" s="133"/>
      <c r="B13" s="146" t="s">
        <v>82</v>
      </c>
    </row>
    <row r="14" spans="1:2" ht="45" x14ac:dyDescent="0.25">
      <c r="A14" s="133"/>
      <c r="B14" s="146" t="s">
        <v>83</v>
      </c>
    </row>
    <row r="15" spans="1:2" x14ac:dyDescent="0.25">
      <c r="A15" s="133"/>
      <c r="B15" s="146"/>
    </row>
    <row r="16" spans="1:2" ht="30.75" thickBot="1" x14ac:dyDescent="0.3">
      <c r="A16" s="133"/>
      <c r="B16" s="147" t="s">
        <v>118</v>
      </c>
    </row>
    <row r="17" spans="1:2" x14ac:dyDescent="0.25">
      <c r="B17" s="144"/>
    </row>
    <row r="18" spans="1:2" ht="15.75" thickBot="1" x14ac:dyDescent="0.3">
      <c r="B18" s="136" t="s">
        <v>62</v>
      </c>
    </row>
    <row r="19" spans="1:2" ht="45" x14ac:dyDescent="0.25">
      <c r="A19" s="133"/>
      <c r="B19" s="145" t="s">
        <v>65</v>
      </c>
    </row>
    <row r="20" spans="1:2" x14ac:dyDescent="0.25">
      <c r="A20" s="133"/>
      <c r="B20" s="146"/>
    </row>
    <row r="21" spans="1:2" ht="30.75" thickBot="1" x14ac:dyDescent="0.3">
      <c r="A21" s="133"/>
      <c r="B21" s="147" t="s">
        <v>63</v>
      </c>
    </row>
    <row r="22" spans="1:2" x14ac:dyDescent="0.25">
      <c r="B22" s="144"/>
    </row>
    <row r="23" spans="1:2" ht="15.75" thickBot="1" x14ac:dyDescent="0.3">
      <c r="B23" s="136" t="s">
        <v>44</v>
      </c>
    </row>
    <row r="24" spans="1:2" ht="60" x14ac:dyDescent="0.25">
      <c r="A24" s="133"/>
      <c r="B24" s="137" t="s">
        <v>119</v>
      </c>
    </row>
    <row r="25" spans="1:2" x14ac:dyDescent="0.25">
      <c r="A25" s="133"/>
      <c r="B25" s="138"/>
    </row>
    <row r="26" spans="1:2" ht="90.75" thickBot="1" x14ac:dyDescent="0.3">
      <c r="A26" s="133"/>
      <c r="B26" s="139" t="s">
        <v>52</v>
      </c>
    </row>
    <row r="27" spans="1:2" x14ac:dyDescent="0.25">
      <c r="B27" s="140"/>
    </row>
    <row r="28" spans="1:2" ht="15.75" thickBot="1" x14ac:dyDescent="0.3">
      <c r="B28" s="136" t="s">
        <v>45</v>
      </c>
    </row>
    <row r="29" spans="1:2" ht="45" x14ac:dyDescent="0.25">
      <c r="A29" s="133"/>
      <c r="B29" s="141" t="s">
        <v>47</v>
      </c>
    </row>
    <row r="30" spans="1:2" x14ac:dyDescent="0.25">
      <c r="A30" s="133"/>
      <c r="B30" s="142"/>
    </row>
    <row r="31" spans="1:2" ht="45" x14ac:dyDescent="0.25">
      <c r="A31" s="133"/>
      <c r="B31" s="138" t="s">
        <v>81</v>
      </c>
    </row>
    <row r="32" spans="1:2" x14ac:dyDescent="0.25">
      <c r="A32" s="133"/>
      <c r="B32" s="142"/>
    </row>
    <row r="33" spans="1:2" ht="30" x14ac:dyDescent="0.25">
      <c r="A33" s="133"/>
      <c r="B33" s="138" t="s">
        <v>75</v>
      </c>
    </row>
    <row r="34" spans="1:2" x14ac:dyDescent="0.25">
      <c r="A34" s="133"/>
      <c r="B34" s="138"/>
    </row>
    <row r="35" spans="1:2" ht="30.75" thickBot="1" x14ac:dyDescent="0.3">
      <c r="A35" s="133"/>
      <c r="B35" s="147" t="s">
        <v>80</v>
      </c>
    </row>
    <row r="36" spans="1:2" x14ac:dyDescent="0.25">
      <c r="B36" s="140"/>
    </row>
    <row r="37" spans="1:2" ht="15.75" thickBot="1" x14ac:dyDescent="0.3">
      <c r="B37" s="155" t="s">
        <v>89</v>
      </c>
    </row>
    <row r="38" spans="1:2" x14ac:dyDescent="0.25">
      <c r="A38" s="133"/>
      <c r="B38" s="145" t="s">
        <v>84</v>
      </c>
    </row>
    <row r="39" spans="1:2" x14ac:dyDescent="0.25">
      <c r="A39" s="133"/>
      <c r="B39" s="146" t="s">
        <v>85</v>
      </c>
    </row>
    <row r="40" spans="1:2" x14ac:dyDescent="0.25">
      <c r="A40" s="133"/>
      <c r="B40" s="146" t="s">
        <v>86</v>
      </c>
    </row>
    <row r="41" spans="1:2" x14ac:dyDescent="0.25">
      <c r="A41" s="133"/>
      <c r="B41" s="146" t="s">
        <v>87</v>
      </c>
    </row>
    <row r="42" spans="1:2" ht="15.75" thickBot="1" x14ac:dyDescent="0.3">
      <c r="A42" s="133"/>
      <c r="B42" s="147" t="s">
        <v>88</v>
      </c>
    </row>
    <row r="43" spans="1:2" x14ac:dyDescent="0.25">
      <c r="B43" s="140"/>
    </row>
    <row r="44" spans="1:2" ht="15.75" thickBot="1" x14ac:dyDescent="0.3">
      <c r="B44" s="136" t="s">
        <v>48</v>
      </c>
    </row>
    <row r="45" spans="1:2" ht="45" x14ac:dyDescent="0.25">
      <c r="A45" s="133"/>
      <c r="B45" s="137" t="s">
        <v>90</v>
      </c>
    </row>
    <row r="46" spans="1:2" x14ac:dyDescent="0.25">
      <c r="A46" s="133"/>
      <c r="B46" s="138"/>
    </row>
    <row r="47" spans="1:2" ht="30" x14ac:dyDescent="0.25">
      <c r="A47" s="133"/>
      <c r="B47" s="138" t="s">
        <v>99</v>
      </c>
    </row>
    <row r="48" spans="1:2" x14ac:dyDescent="0.25">
      <c r="A48" s="133"/>
      <c r="B48" s="138"/>
    </row>
    <row r="49" spans="1:2" ht="90" x14ac:dyDescent="0.25">
      <c r="A49" s="133"/>
      <c r="B49" s="138" t="s">
        <v>98</v>
      </c>
    </row>
    <row r="50" spans="1:2" x14ac:dyDescent="0.25">
      <c r="A50" s="133"/>
      <c r="B50" s="156"/>
    </row>
    <row r="51" spans="1:2" ht="45" x14ac:dyDescent="0.25">
      <c r="A51" s="133"/>
      <c r="B51" s="156" t="s">
        <v>91</v>
      </c>
    </row>
    <row r="52" spans="1:2" x14ac:dyDescent="0.25">
      <c r="A52" s="133"/>
      <c r="B52" s="156"/>
    </row>
    <row r="53" spans="1:2" ht="60" x14ac:dyDescent="0.25">
      <c r="A53" s="133"/>
      <c r="B53" s="156" t="s">
        <v>100</v>
      </c>
    </row>
    <row r="54" spans="1:2" x14ac:dyDescent="0.25">
      <c r="A54" s="133"/>
      <c r="B54" s="156"/>
    </row>
    <row r="55" spans="1:2" ht="60" x14ac:dyDescent="0.25">
      <c r="A55" s="133"/>
      <c r="B55" s="156" t="s">
        <v>92</v>
      </c>
    </row>
    <row r="56" spans="1:2" x14ac:dyDescent="0.25">
      <c r="A56" s="133"/>
      <c r="B56" s="156"/>
    </row>
    <row r="57" spans="1:2" ht="60" x14ac:dyDescent="0.25">
      <c r="A57" s="133"/>
      <c r="B57" s="156" t="s">
        <v>93</v>
      </c>
    </row>
    <row r="58" spans="1:2" x14ac:dyDescent="0.25">
      <c r="A58" s="133"/>
      <c r="B58" s="156"/>
    </row>
    <row r="59" spans="1:2" ht="60" x14ac:dyDescent="0.25">
      <c r="A59" s="133"/>
      <c r="B59" s="156" t="s">
        <v>94</v>
      </c>
    </row>
    <row r="60" spans="1:2" x14ac:dyDescent="0.25">
      <c r="A60" s="133"/>
      <c r="B60" s="156"/>
    </row>
    <row r="61" spans="1:2" ht="75" x14ac:dyDescent="0.25">
      <c r="A61" s="133"/>
      <c r="B61" s="156" t="s">
        <v>96</v>
      </c>
    </row>
    <row r="62" spans="1:2" x14ac:dyDescent="0.25">
      <c r="A62" s="133"/>
      <c r="B62" s="156"/>
    </row>
    <row r="63" spans="1:2" ht="30" x14ac:dyDescent="0.25">
      <c r="A63" s="133"/>
      <c r="B63" s="156" t="s">
        <v>95</v>
      </c>
    </row>
    <row r="64" spans="1:2" x14ac:dyDescent="0.25">
      <c r="A64" s="133"/>
      <c r="B64" s="156"/>
    </row>
    <row r="65" spans="1:2" ht="30.75" thickBot="1" x14ac:dyDescent="0.3">
      <c r="A65" s="133"/>
      <c r="B65" s="157" t="s">
        <v>97</v>
      </c>
    </row>
    <row r="66" spans="1:2" x14ac:dyDescent="0.25">
      <c r="B66" s="140"/>
    </row>
    <row r="67" spans="1:2" ht="15.75" thickBot="1" x14ac:dyDescent="0.3">
      <c r="B67" s="136" t="s">
        <v>53</v>
      </c>
    </row>
    <row r="68" spans="1:2" ht="45" x14ac:dyDescent="0.25">
      <c r="A68" s="133"/>
      <c r="B68" s="141" t="s">
        <v>102</v>
      </c>
    </row>
    <row r="69" spans="1:2" x14ac:dyDescent="0.25">
      <c r="A69" s="133"/>
      <c r="B69" s="138"/>
    </row>
    <row r="70" spans="1:2" ht="90" x14ac:dyDescent="0.25">
      <c r="A70" s="133"/>
      <c r="B70" s="142" t="s">
        <v>101</v>
      </c>
    </row>
    <row r="71" spans="1:2" x14ac:dyDescent="0.25">
      <c r="A71" s="133"/>
      <c r="B71" s="138"/>
    </row>
    <row r="72" spans="1:2" ht="45" x14ac:dyDescent="0.25">
      <c r="A72" s="133"/>
      <c r="B72" s="138" t="s">
        <v>104</v>
      </c>
    </row>
    <row r="73" spans="1:2" x14ac:dyDescent="0.25">
      <c r="A73" s="133"/>
      <c r="B73" s="138"/>
    </row>
    <row r="74" spans="1:2" ht="45" x14ac:dyDescent="0.25">
      <c r="A74" s="133"/>
      <c r="B74" s="138" t="s">
        <v>54</v>
      </c>
    </row>
    <row r="75" spans="1:2" x14ac:dyDescent="0.25">
      <c r="A75" s="133"/>
      <c r="B75" s="138"/>
    </row>
    <row r="76" spans="1:2" ht="45" x14ac:dyDescent="0.25">
      <c r="A76" s="133"/>
      <c r="B76" s="138" t="s">
        <v>103</v>
      </c>
    </row>
    <row r="77" spans="1:2" x14ac:dyDescent="0.25">
      <c r="A77" s="133"/>
      <c r="B77" s="138"/>
    </row>
    <row r="78" spans="1:2" ht="60" x14ac:dyDescent="0.25">
      <c r="A78" s="133"/>
      <c r="B78" s="142" t="s">
        <v>105</v>
      </c>
    </row>
    <row r="79" spans="1:2" x14ac:dyDescent="0.25">
      <c r="A79" s="133"/>
      <c r="B79" s="138"/>
    </row>
    <row r="80" spans="1:2" x14ac:dyDescent="0.25">
      <c r="A80" s="133"/>
      <c r="B80" s="138" t="s">
        <v>55</v>
      </c>
    </row>
    <row r="81" spans="1:2" x14ac:dyDescent="0.25">
      <c r="A81" s="133"/>
      <c r="B81" s="138"/>
    </row>
    <row r="82" spans="1:2" ht="30" x14ac:dyDescent="0.25">
      <c r="A82" s="133"/>
      <c r="B82" s="142" t="s">
        <v>106</v>
      </c>
    </row>
    <row r="83" spans="1:2" x14ac:dyDescent="0.25">
      <c r="A83" s="133"/>
      <c r="B83" s="138"/>
    </row>
    <row r="84" spans="1:2" ht="60" x14ac:dyDescent="0.25">
      <c r="A84" s="133"/>
      <c r="B84" s="138" t="s">
        <v>107</v>
      </c>
    </row>
    <row r="85" spans="1:2" x14ac:dyDescent="0.25">
      <c r="A85" s="133"/>
      <c r="B85" s="138"/>
    </row>
    <row r="86" spans="1:2" ht="180" x14ac:dyDescent="0.25">
      <c r="A86" s="133"/>
      <c r="B86" s="138" t="s">
        <v>121</v>
      </c>
    </row>
    <row r="87" spans="1:2" x14ac:dyDescent="0.25">
      <c r="A87" s="133"/>
      <c r="B87" s="138"/>
    </row>
    <row r="88" spans="1:2" ht="75.75" thickBot="1" x14ac:dyDescent="0.3">
      <c r="A88" s="133"/>
      <c r="B88" s="139" t="s">
        <v>56</v>
      </c>
    </row>
    <row r="89" spans="1:2" x14ac:dyDescent="0.25">
      <c r="B89" s="140"/>
    </row>
    <row r="90" spans="1:2" ht="15.75" thickBot="1" x14ac:dyDescent="0.3">
      <c r="B90" s="136" t="s">
        <v>49</v>
      </c>
    </row>
    <row r="91" spans="1:2" ht="60" x14ac:dyDescent="0.25">
      <c r="A91" s="133"/>
      <c r="B91" s="137" t="s">
        <v>122</v>
      </c>
    </row>
    <row r="92" spans="1:2" x14ac:dyDescent="0.25">
      <c r="A92" s="133"/>
      <c r="B92" s="138"/>
    </row>
    <row r="93" spans="1:2" ht="105" x14ac:dyDescent="0.25">
      <c r="A93" s="133"/>
      <c r="B93" s="138" t="s">
        <v>108</v>
      </c>
    </row>
    <row r="94" spans="1:2" x14ac:dyDescent="0.25">
      <c r="A94" s="133"/>
      <c r="B94" s="138"/>
    </row>
    <row r="95" spans="1:2" ht="75.75" thickBot="1" x14ac:dyDescent="0.3">
      <c r="A95" s="133"/>
      <c r="B95" s="139" t="s">
        <v>51</v>
      </c>
    </row>
    <row r="96" spans="1:2" x14ac:dyDescent="0.25">
      <c r="B96" s="140"/>
    </row>
    <row r="97" spans="1:2" ht="15.75" thickBot="1" x14ac:dyDescent="0.3">
      <c r="B97" s="136" t="s">
        <v>50</v>
      </c>
    </row>
    <row r="98" spans="1:2" x14ac:dyDescent="0.25">
      <c r="A98" s="133"/>
      <c r="B98" s="137" t="s">
        <v>76</v>
      </c>
    </row>
    <row r="99" spans="1:2" x14ac:dyDescent="0.25">
      <c r="A99" s="133"/>
      <c r="B99" s="138"/>
    </row>
    <row r="100" spans="1:2" ht="30" x14ac:dyDescent="0.25">
      <c r="A100" s="133"/>
      <c r="B100" s="138" t="s">
        <v>120</v>
      </c>
    </row>
    <row r="101" spans="1:2" x14ac:dyDescent="0.25">
      <c r="A101" s="133"/>
      <c r="B101" s="138"/>
    </row>
    <row r="102" spans="1:2" ht="60" x14ac:dyDescent="0.25">
      <c r="A102" s="133"/>
      <c r="B102" s="138" t="s">
        <v>109</v>
      </c>
    </row>
    <row r="103" spans="1:2" x14ac:dyDescent="0.25">
      <c r="A103" s="133"/>
      <c r="B103" s="138"/>
    </row>
    <row r="104" spans="1:2" ht="60" x14ac:dyDescent="0.25">
      <c r="A104" s="133"/>
      <c r="B104" s="138" t="s">
        <v>114</v>
      </c>
    </row>
    <row r="105" spans="1:2" x14ac:dyDescent="0.25">
      <c r="A105" s="133"/>
      <c r="B105" s="138"/>
    </row>
    <row r="106" spans="1:2" ht="75" x14ac:dyDescent="0.25">
      <c r="A106" s="133"/>
      <c r="B106" s="138" t="s">
        <v>110</v>
      </c>
    </row>
    <row r="107" spans="1:2" x14ac:dyDescent="0.25">
      <c r="A107" s="133"/>
      <c r="B107" s="138"/>
    </row>
    <row r="108" spans="1:2" ht="45" x14ac:dyDescent="0.25">
      <c r="A108" s="133"/>
      <c r="B108" s="138" t="s">
        <v>111</v>
      </c>
    </row>
    <row r="109" spans="1:2" x14ac:dyDescent="0.25">
      <c r="A109" s="133"/>
      <c r="B109" s="138"/>
    </row>
    <row r="110" spans="1:2" ht="60" x14ac:dyDescent="0.25">
      <c r="A110" s="133"/>
      <c r="B110" s="138" t="s">
        <v>115</v>
      </c>
    </row>
    <row r="111" spans="1:2" x14ac:dyDescent="0.25">
      <c r="A111" s="133"/>
      <c r="B111" s="138"/>
    </row>
    <row r="112" spans="1:2" ht="30" x14ac:dyDescent="0.25">
      <c r="A112" s="133"/>
      <c r="B112" s="138" t="s">
        <v>77</v>
      </c>
    </row>
    <row r="113" spans="1:8" x14ac:dyDescent="0.25">
      <c r="A113" s="133"/>
      <c r="B113" s="138"/>
    </row>
    <row r="114" spans="1:8" ht="60" x14ac:dyDescent="0.25">
      <c r="A114" s="133"/>
      <c r="B114" s="138" t="s">
        <v>112</v>
      </c>
    </row>
    <row r="115" spans="1:8" x14ac:dyDescent="0.25">
      <c r="A115" s="133"/>
      <c r="B115" s="138"/>
    </row>
    <row r="116" spans="1:8" ht="45" x14ac:dyDescent="0.25">
      <c r="A116" s="133"/>
      <c r="B116" s="138" t="s">
        <v>78</v>
      </c>
    </row>
    <row r="117" spans="1:8" x14ac:dyDescent="0.25">
      <c r="A117" s="133"/>
      <c r="B117" s="138"/>
    </row>
    <row r="118" spans="1:8" ht="30" x14ac:dyDescent="0.25">
      <c r="A118" s="133"/>
      <c r="B118" s="138" t="s">
        <v>113</v>
      </c>
    </row>
    <row r="119" spans="1:8" x14ac:dyDescent="0.25">
      <c r="A119" s="133"/>
      <c r="B119" s="138"/>
    </row>
    <row r="120" spans="1:8" ht="45.75" thickBot="1" x14ac:dyDescent="0.3">
      <c r="A120" s="133"/>
      <c r="B120" s="139" t="s">
        <v>79</v>
      </c>
      <c r="D120" s="131"/>
      <c r="E120" s="131"/>
      <c r="F120" s="131"/>
      <c r="G120" s="131"/>
    </row>
    <row r="121" spans="1:8" ht="15.75" thickBot="1" x14ac:dyDescent="0.3">
      <c r="A121" s="133"/>
      <c r="B121" s="165"/>
      <c r="C121" s="132"/>
      <c r="D121" s="168"/>
      <c r="E121" s="167"/>
      <c r="F121" s="167"/>
      <c r="G121" s="167"/>
      <c r="H121" s="130"/>
    </row>
    <row r="122" spans="1:8" ht="15.75" thickBot="1" x14ac:dyDescent="0.3">
      <c r="A122" s="133"/>
      <c r="B122" s="166"/>
      <c r="C122" s="132"/>
      <c r="D122" s="183" t="s">
        <v>116</v>
      </c>
      <c r="E122" s="184"/>
      <c r="F122" s="184"/>
      <c r="G122" s="185"/>
      <c r="H122" s="130"/>
    </row>
    <row r="123" spans="1:8" ht="15.75" thickBot="1" x14ac:dyDescent="0.3">
      <c r="B123" s="140"/>
      <c r="C123" s="132"/>
      <c r="D123" s="164"/>
      <c r="E123" s="160" t="s">
        <v>72</v>
      </c>
      <c r="F123" s="158" t="s">
        <v>73</v>
      </c>
      <c r="G123" s="159" t="s">
        <v>74</v>
      </c>
      <c r="H123" s="130"/>
    </row>
    <row r="124" spans="1:8" x14ac:dyDescent="0.25">
      <c r="C124" s="132"/>
      <c r="D124" s="161" t="s">
        <v>66</v>
      </c>
      <c r="E124" s="65">
        <v>91</v>
      </c>
      <c r="F124" s="50">
        <v>155</v>
      </c>
      <c r="G124" s="51">
        <v>213</v>
      </c>
      <c r="H124" s="130"/>
    </row>
    <row r="125" spans="1:8" x14ac:dyDescent="0.25">
      <c r="C125" s="132"/>
      <c r="D125" s="162" t="s">
        <v>67</v>
      </c>
      <c r="E125" s="63">
        <v>153</v>
      </c>
      <c r="F125" s="43">
        <v>102</v>
      </c>
      <c r="G125" s="45">
        <v>51</v>
      </c>
      <c r="H125" s="130"/>
    </row>
    <row r="126" spans="1:8" x14ac:dyDescent="0.25">
      <c r="C126" s="132"/>
      <c r="D126" s="162" t="s">
        <v>68</v>
      </c>
      <c r="E126" s="63">
        <v>204</v>
      </c>
      <c r="F126" s="43">
        <v>102</v>
      </c>
      <c r="G126" s="45">
        <v>255</v>
      </c>
      <c r="H126" s="130"/>
    </row>
    <row r="127" spans="1:8" x14ac:dyDescent="0.25">
      <c r="C127" s="132"/>
      <c r="D127" s="162" t="s">
        <v>69</v>
      </c>
      <c r="E127" s="63">
        <v>255</v>
      </c>
      <c r="F127" s="43">
        <v>75</v>
      </c>
      <c r="G127" s="45">
        <v>75</v>
      </c>
      <c r="H127" s="130"/>
    </row>
    <row r="128" spans="1:8" x14ac:dyDescent="0.25">
      <c r="C128" s="132"/>
      <c r="D128" s="162" t="s">
        <v>70</v>
      </c>
      <c r="E128" s="63">
        <v>255</v>
      </c>
      <c r="F128" s="43">
        <v>136</v>
      </c>
      <c r="G128" s="45">
        <v>55</v>
      </c>
      <c r="H128" s="130"/>
    </row>
    <row r="129" spans="3:8" ht="15.75" thickBot="1" x14ac:dyDescent="0.3">
      <c r="C129" s="132"/>
      <c r="D129" s="163" t="s">
        <v>71</v>
      </c>
      <c r="E129" s="64">
        <v>255</v>
      </c>
      <c r="F129" s="47">
        <v>217</v>
      </c>
      <c r="G129" s="48">
        <v>102</v>
      </c>
      <c r="H129" s="130"/>
    </row>
    <row r="130" spans="3:8" x14ac:dyDescent="0.25">
      <c r="D130" s="148"/>
      <c r="E130" s="148"/>
      <c r="F130" s="148"/>
      <c r="G130" s="148"/>
    </row>
  </sheetData>
  <sheetProtection algorithmName="SHA-512" hashValue="q5gylVy2BjB/GBQTFpmBzzlzV6PzDcLI8J70MPD3QZ14DmA5OJq2qbQ4j86GIIRifIsk4VSA/d6NISrEuZ7P/A==" saltValue="lHi0exC11L8po2fYXmlZug==" spinCount="100000" sheet="1" objects="1" scenarios="1"/>
  <mergeCells count="1">
    <mergeCell ref="D122:G1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Ambassador8</v>
      </c>
      <c r="O1" s="107"/>
      <c r="P1" s="107"/>
      <c r="Q1" s="39" t="str">
        <f ca="1">IF(N1&lt;&gt;"",N1,"")</f>
        <v>Ambassador8</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Ambassador8</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ENRN7S3Xc/XO7S/mOBoOEEP0Rb1nMOLNt3zZSM72rLOSWsybGXWMFynSOhZEVgtIS6q6MyOEQt7r4sSRk2XClw==" saltValue="iVY1GrmW5InHmoRSByg8SA==" spinCount="100000" sheet="1" objects="1" scenarios="1" selectLockedCells="1"/>
  <conditionalFormatting sqref="D1:N1">
    <cfRule type="expression" dxfId="9" priority="2">
      <formula>$N1&lt;&gt;""</formula>
    </cfRule>
  </conditionalFormatting>
  <conditionalFormatting sqref="L4:L67 Q4:Q67 U4:U67">
    <cfRule type="duplicateValues" dxfId="8"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Ambassador9</v>
      </c>
      <c r="O1" s="107"/>
      <c r="P1" s="107"/>
      <c r="Q1" s="39" t="str">
        <f ca="1">IF(N1&lt;&gt;"",N1,"")</f>
        <v>Ambassador9</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Ambassador9</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90NPBr6K1bgZzxd6tkphfqH8y0pk08GFQOENzf81rJ9iQoXmwYZtGtH7jVNHXI2xhSOi275IjqV7VvUSZnwupA==" saltValue="lQJHKE/hrVr9GzO0la7fTQ==" spinCount="100000" sheet="1" objects="1" scenarios="1" selectLockedCells="1"/>
  <conditionalFormatting sqref="D1:N1">
    <cfRule type="expression" dxfId="7" priority="2">
      <formula>$N1&lt;&gt;""</formula>
    </cfRule>
  </conditionalFormatting>
  <conditionalFormatting sqref="L4:L67 Q4:Q67 U4:U67">
    <cfRule type="duplicateValues" dxfId="6"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Ambassador10</v>
      </c>
      <c r="O1" s="107"/>
      <c r="P1" s="107"/>
      <c r="Q1" s="39" t="str">
        <f ca="1">IF(N1&lt;&gt;"",N1,"")</f>
        <v>Ambassador10</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Ambassador10</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zsyOr9kF0TrRMuW4Dx3EqjmEwqboGMGSOTJT5sNTuzeIRUi08Mogg3CS0DegnweKUwY2JnZtfh2uh5BE1p6HhQ==" saltValue="XYiiTTsqm95nXGntU39H0w==" spinCount="100000" sheet="1" objects="1" scenarios="1" selectLockedCells="1"/>
  <conditionalFormatting sqref="D1:N1">
    <cfRule type="expression" dxfId="5" priority="2">
      <formula>$N1&lt;&gt;""</formula>
    </cfRule>
  </conditionalFormatting>
  <conditionalFormatting sqref="L4:L67 Q4:Q67 U4:U67">
    <cfRule type="duplicateValues" dxfId="4"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Ambassador11</v>
      </c>
      <c r="O1" s="107"/>
      <c r="P1" s="107"/>
      <c r="Q1" s="39" t="str">
        <f ca="1">IF(N1&lt;&gt;"",N1,"")</f>
        <v>Ambassador11</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Ambassador11</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8HYZnhYUS9gjK1WFgeiV1w7WfhYmlJs52sMLlgh+sUdvojlu+wMRLYkigvoNzwvWOuYavhJ4y06AdVEXDD4xbw==" saltValue="YyYXO5XbYrhuEsveQm160A==" spinCount="100000" sheet="1" objects="1" scenarios="1" selectLockedCells="1"/>
  <conditionalFormatting sqref="D1:N1">
    <cfRule type="expression" dxfId="3" priority="2">
      <formula>$N1&lt;&gt;""</formula>
    </cfRule>
  </conditionalFormatting>
  <conditionalFormatting sqref="L4:L67 Q4:Q67 U4:U67">
    <cfRule type="duplicateValues" dxfId="2"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Ambassador12</v>
      </c>
      <c r="O1" s="107"/>
      <c r="P1" s="107"/>
      <c r="Q1" s="39" t="str">
        <f ca="1">IF(N1&lt;&gt;"",N1,"")</f>
        <v>Ambassador12</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Ambassador12</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JZU/UUi66CfysbIM2TIlYWItOAnCqlIAdvh9JGwv839FdKXN4iSRcth68RQR06o7a9oWM6eu9Hqp0SU66vB8fg==" saltValue="hoBeyOvucxGJv7JWEO1rLQ==" spinCount="100000" sheet="1" objects="1" scenarios="1" selectLockedCells="1"/>
  <conditionalFormatting sqref="D1:N1">
    <cfRule type="expression" dxfId="1" priority="2">
      <formula>$N1&lt;&gt;""</formula>
    </cfRule>
  </conditionalFormatting>
  <conditionalFormatting sqref="L4:L67 Q4:Q67 U4:U67">
    <cfRule type="duplicateValues" dxfId="0"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966"/>
    <pageSetUpPr fitToPage="1"/>
  </sheetPr>
  <dimension ref="A1:AC65"/>
  <sheetViews>
    <sheetView workbookViewId="0">
      <selection activeCell="P3" sqref="P3"/>
    </sheetView>
  </sheetViews>
  <sheetFormatPr defaultRowHeight="15" x14ac:dyDescent="0.25"/>
  <cols>
    <col min="1" max="1" width="8.7109375" customWidth="1"/>
    <col min="2" max="2" width="30.7109375" customWidth="1"/>
    <col min="3" max="14" width="2.42578125" style="42" customWidth="1"/>
    <col min="15" max="15" width="1.7109375" customWidth="1"/>
    <col min="16" max="16" width="8.7109375" style="61" customWidth="1"/>
    <col min="17" max="17" width="25.7109375" customWidth="1"/>
    <col min="18" max="29" width="2.42578125" style="42" customWidth="1"/>
  </cols>
  <sheetData>
    <row r="1" spans="1:29" ht="75" customHeight="1" thickBot="1" x14ac:dyDescent="0.3">
      <c r="A1" s="97"/>
      <c r="B1" s="98"/>
      <c r="C1" s="58" t="str">
        <f ca="1">Ambassador1!$N$2</f>
        <v>Ambassador1</v>
      </c>
      <c r="D1" s="59" t="str">
        <f ca="1">Ambassador2!$N$2</f>
        <v>Ambassador2</v>
      </c>
      <c r="E1" s="59" t="str">
        <f ca="1">Ambassador3!$N$2</f>
        <v>Ambassador3</v>
      </c>
      <c r="F1" s="60" t="str">
        <f ca="1">Ambassador4!$N$2</f>
        <v>Ambassador4</v>
      </c>
      <c r="G1" s="58" t="str">
        <f ca="1">Ambassador5!$N$2</f>
        <v>Ambassador5</v>
      </c>
      <c r="H1" s="59" t="str">
        <f ca="1">Ambassador6!$N$2</f>
        <v>Ambassador6</v>
      </c>
      <c r="I1" s="59" t="str">
        <f ca="1">Ambassador7!$N$2</f>
        <v>Ambassador7</v>
      </c>
      <c r="J1" s="60" t="str">
        <f ca="1">Ambassador8!$N$2</f>
        <v>Ambassador8</v>
      </c>
      <c r="K1" s="58" t="str">
        <f ca="1">Ambassador9!$N$2</f>
        <v>Ambassador9</v>
      </c>
      <c r="L1" s="59" t="str">
        <f ca="1">Ambassador10!$N$2</f>
        <v>Ambassador10</v>
      </c>
      <c r="M1" s="59" t="str">
        <f ca="1">Ambassador11!$N$2</f>
        <v>Ambassador11</v>
      </c>
      <c r="N1" s="60" t="str">
        <f ca="1">Ambassador12!$N$2</f>
        <v>Ambassador12</v>
      </c>
      <c r="R1" s="58" t="str">
        <f ca="1">Ambassador1!$N$2</f>
        <v>Ambassador1</v>
      </c>
      <c r="S1" s="59" t="str">
        <f ca="1">Ambassador2!$N$2</f>
        <v>Ambassador2</v>
      </c>
      <c r="T1" s="59" t="str">
        <f ca="1">Ambassador3!$N$2</f>
        <v>Ambassador3</v>
      </c>
      <c r="U1" s="60" t="str">
        <f ca="1">Ambassador4!$N$2</f>
        <v>Ambassador4</v>
      </c>
      <c r="V1" s="58" t="str">
        <f ca="1">Ambassador5!$N$2</f>
        <v>Ambassador5</v>
      </c>
      <c r="W1" s="59" t="str">
        <f ca="1">Ambassador6!$N$2</f>
        <v>Ambassador6</v>
      </c>
      <c r="X1" s="59" t="str">
        <f ca="1">Ambassador7!$N$2</f>
        <v>Ambassador7</v>
      </c>
      <c r="Y1" s="60" t="str">
        <f ca="1">Ambassador8!$N$2</f>
        <v>Ambassador8</v>
      </c>
      <c r="Z1" s="58" t="str">
        <f ca="1">Ambassador9!$N$2</f>
        <v>Ambassador9</v>
      </c>
      <c r="AA1" s="59" t="str">
        <f ca="1">Ambassador10!$N$2</f>
        <v>Ambassador10</v>
      </c>
      <c r="AB1" s="59" t="str">
        <f ca="1">Ambassador11!$N$2</f>
        <v>Ambassador11</v>
      </c>
      <c r="AC1" s="60" t="str">
        <f ca="1">Ambassador12!$N$2</f>
        <v>Ambassador12</v>
      </c>
    </row>
    <row r="2" spans="1:29" ht="15.75" thickBot="1" x14ac:dyDescent="0.3">
      <c r="A2" s="87" t="s">
        <v>36</v>
      </c>
      <c r="B2" s="68"/>
      <c r="C2" s="68"/>
      <c r="D2" s="68"/>
      <c r="E2" s="68"/>
      <c r="F2" s="68"/>
      <c r="G2" s="68"/>
      <c r="H2" s="68"/>
      <c r="I2" s="68"/>
      <c r="J2" s="68"/>
      <c r="K2" s="68"/>
      <c r="L2" s="68"/>
      <c r="M2" s="68"/>
      <c r="N2" s="69"/>
      <c r="P2" s="70" t="s">
        <v>40</v>
      </c>
      <c r="Q2" s="71"/>
      <c r="R2" s="72"/>
      <c r="S2" s="72"/>
      <c r="T2" s="72"/>
      <c r="U2" s="72"/>
      <c r="V2" s="72"/>
      <c r="W2" s="72"/>
      <c r="X2" s="72"/>
      <c r="Y2" s="72"/>
      <c r="Z2" s="72"/>
      <c r="AA2" s="72"/>
      <c r="AB2" s="72"/>
      <c r="AC2" s="73"/>
    </row>
    <row r="3" spans="1:29" x14ac:dyDescent="0.25">
      <c r="A3" s="88" t="s">
        <v>42</v>
      </c>
      <c r="B3" s="74"/>
      <c r="C3" s="49" t="str">
        <f>IFERROR(IF(Ambassador1!$I4="-","-",IF(Ambassador1!$J4&lt;&gt;"","X",IF(AND(Ambassador1!$I4&lt;&gt;"",Ambassador1!$I4&lt;&gt;"-"),"/",""))),"")</f>
        <v/>
      </c>
      <c r="D3" s="53" t="str">
        <f>IFERROR(IF(Ambassador2!$I4="-","-",IF(Ambassador2!$J4&lt;&gt;"","X",IF(AND(Ambassador2!$I4&lt;&gt;"",Ambassador2!$I4&lt;&gt;"-"),"/",""))),"")</f>
        <v/>
      </c>
      <c r="E3" s="53" t="str">
        <f>IFERROR(IF(Ambassador3!$I4="-","-",IF(Ambassador3!$J4&lt;&gt;"","X",IF(AND(Ambassador3!$I4&lt;&gt;"",Ambassador3!$I4&lt;&gt;"-"),"/",""))),"")</f>
        <v/>
      </c>
      <c r="F3" s="54" t="str">
        <f>IFERROR(IF(Ambassador4!$I4="-","-",IF(Ambassador4!$J4&lt;&gt;"","X",IF(AND(Ambassador4!$I4&lt;&gt;"",Ambassador4!$I4&lt;&gt;"-"),"/",""))),"")</f>
        <v/>
      </c>
      <c r="G3" s="52" t="str">
        <f>IFERROR(IF(Ambassador5!$I4="-","-",IF(Ambassador5!$J4&lt;&gt;"","X",IF(AND(Ambassador5!$I4&lt;&gt;"",Ambassador5!$I4&lt;&gt;"-"),"/",""))),"")</f>
        <v/>
      </c>
      <c r="H3" s="53" t="str">
        <f>IFERROR(IF(Ambassador6!$I4="-","-",IF(Ambassador6!$J4&lt;&gt;"","X",IF(AND(Ambassador6!$I4&lt;&gt;"",Ambassador6!$I4&lt;&gt;"-"),"/",""))),"")</f>
        <v/>
      </c>
      <c r="I3" s="53" t="str">
        <f>IFERROR(IF(Ambassador7!$I4="-","-",IF(Ambassador7!$J4&lt;&gt;"","X",IF(AND(Ambassador7!$I4&lt;&gt;"",Ambassador7!$I4&lt;&gt;"-"),"/",""))),"")</f>
        <v/>
      </c>
      <c r="J3" s="54" t="str">
        <f>IFERROR(IF(Ambassador8!$I4="-","-",IF(Ambassador8!$J4&lt;&gt;"","X",IF(AND(Ambassador8!$I4&lt;&gt;"",Ambassador8!$I4&lt;&gt;"-"),"/",""))),"")</f>
        <v/>
      </c>
      <c r="K3" s="52" t="str">
        <f>IFERROR(IF(Ambassador9!$I4="-","-",IF(Ambassador9!$J4&lt;&gt;"","X",IF(AND(Ambassador9!$I4&lt;&gt;"",Ambassador9!$I4&lt;&gt;"-"),"/",""))),"")</f>
        <v/>
      </c>
      <c r="L3" s="53" t="str">
        <f>IFERROR(IF(Ambassador10!$I4="-","-",IF(Ambassador10!$J4&lt;&gt;"","X",IF(AND(Ambassador10!$I4&lt;&gt;"",Ambassador10!$I4&lt;&gt;"-"),"/",""))),"")</f>
        <v/>
      </c>
      <c r="M3" s="53" t="str">
        <f>IFERROR(IF(Ambassador11!$I4="-","-",IF(Ambassador11!$J4&lt;&gt;"","X",IF(AND(Ambassador11!$I4&lt;&gt;"",Ambassador11!$I4&lt;&gt;"-"),"/",""))),"")</f>
        <v/>
      </c>
      <c r="N3" s="54" t="str">
        <f>IFERROR(IF(Ambassador12!$I4="-","-",IF(Ambassador12!$J4&lt;&gt;"","X",IF(AND(Ambassador12!$I4&lt;&gt;"",Ambassador12!$I4&lt;&gt;"-"),"/",""))),"")</f>
        <v/>
      </c>
      <c r="P3" s="99"/>
      <c r="Q3" s="100"/>
      <c r="R3" s="52" t="str">
        <f>IF($P3&lt;&gt;"",IF(ISERROR(MATCH($P3,Ambassador1!$L:$L,0)),IF(ISERROR(MATCH($P3,Ambassador1!$Q:$Q,0)),IF(ISERROR(MATCH($P3,Ambassador1!$U:$U,0)),"",IF(INDEX(Ambassador1!$W:$W,MATCH($P3,Ambassador1!$U:$U,0),1)&lt;&gt;"","X",IF(INDEX(Ambassador1!$V:$V,MATCH($P3,Ambassador1!$U:$U,0),1)&lt;&gt;"","/",""))),IF(INDEX(Ambassador1!$S:$S,MATCH($P3,Ambassador1!$Q:$Q,0),1)&lt;&gt;"","X",IF(INDEX(Ambassador1!$R:$R,MATCH($P3,Ambassador1!$Q:$Q,0),1)&lt;&gt;"","/",""))),IF(INDEX(Ambassador1!$N:$N,MATCH($P3,Ambassador1!$L:$L,0),1)&lt;&gt;"","X",IF(INDEX(Ambassador1!$M:$M,MATCH($P3,Ambassador1!$L:$L,0),1)&lt;&gt;"","/",""))),"")</f>
        <v/>
      </c>
      <c r="S3" s="53" t="str">
        <f>IF($P3&lt;&gt;"",IF(ISERROR(MATCH($P3,Ambassador2!$L:$L,0)),IF(ISERROR(MATCH($P3,Ambassador2!$Q:$Q,0)),IF(ISERROR(MATCH($P3,Ambassador2!$U:$U,0)),"",IF(INDEX(Ambassador2!$W:$W,MATCH($P3,Ambassador2!$U:$U,0),1)&lt;&gt;"","X",IF(INDEX(Ambassador2!$V:$V,MATCH($P3,Ambassador2!$U:$U,0),1)&lt;&gt;"","/",""))),IF(INDEX(Ambassador2!$S:$S,MATCH($P3,Ambassador2!$Q:$Q,0),1)&lt;&gt;"","X",IF(INDEX(Ambassador2!$R:$R,MATCH($P3,Ambassador2!$Q:$Q,0),1)&lt;&gt;"","/",""))),IF(INDEX(Ambassador2!$N:$N,MATCH($P3,Ambassador2!$L:$L,0),1)&lt;&gt;"","X",IF(INDEX(Ambassador2!$M:$M,MATCH($P3,Ambassador2!$L:$L,0),1)&lt;&gt;"","/",""))),"")</f>
        <v/>
      </c>
      <c r="T3" s="53" t="str">
        <f>IF($P3&lt;&gt;"",IF(ISERROR(MATCH($P3,Ambassador3!$L:$L,0)),IF(ISERROR(MATCH($P3,Ambassador3!$Q:$Q,0)),IF(ISERROR(MATCH($P3,Ambassador3!$U:$U,0)),"",IF(INDEX(Ambassador3!$W:$W,MATCH($P3,Ambassador3!$U:$U,0),1)&lt;&gt;"","X",IF(INDEX(Ambassador3!$V:$V,MATCH($P3,Ambassador3!$U:$U,0),1)&lt;&gt;"","/",""))),IF(INDEX(Ambassador3!$S:$S,MATCH($P3,Ambassador3!$Q:$Q,0),1)&lt;&gt;"","X",IF(INDEX(Ambassador3!$R:$R,MATCH($P3,Ambassador3!$Q:$Q,0),1)&lt;&gt;"","/",""))),IF(INDEX(Ambassador3!$N:$N,MATCH($P3,Ambassador3!$L:$L,0),1)&lt;&gt;"","X",IF(INDEX(Ambassador3!$M:$M,MATCH($P3,Ambassador3!$L:$L,0),1)&lt;&gt;"","/",""))),"")</f>
        <v/>
      </c>
      <c r="U3" s="54" t="str">
        <f>IF($P3&lt;&gt;"",IF(ISERROR(MATCH($P3,Ambassador4!$L:$L,0)),IF(ISERROR(MATCH($P3,Ambassador4!$Q:$Q,0)),IF(ISERROR(MATCH($P3,Ambassador4!$U:$U,0)),"",IF(INDEX(Ambassador4!$W:$W,MATCH($P3,Ambassador4!$U:$U,0),1)&lt;&gt;"","X",IF(INDEX(Ambassador4!$V:$V,MATCH($P3,Ambassador4!$U:$U,0),1)&lt;&gt;"","/",""))),IF(INDEX(Ambassador4!$S:$S,MATCH($P3,Ambassador4!$Q:$Q,0),1)&lt;&gt;"","X",IF(INDEX(Ambassador4!$R:$R,MATCH($P3,Ambassador4!$Q:$Q,0),1)&lt;&gt;"","/",""))),IF(INDEX(Ambassador4!$N:$N,MATCH($P3,Ambassador4!$L:$L,0),1)&lt;&gt;"","X",IF(INDEX(Ambassador4!$M:$M,MATCH($P3,Ambassador4!$L:$L,0),1)&lt;&gt;"","/",""))),"")</f>
        <v/>
      </c>
      <c r="V3" s="52" t="str">
        <f>IF($P3&lt;&gt;"",IF(ISERROR(MATCH($P3,Ambassador5!$L:$L,0)),IF(ISERROR(MATCH($P3,Ambassador5!$Q:$Q,0)),IF(ISERROR(MATCH($P3,Ambassador5!$U:$U,0)),"",IF(INDEX(Ambassador5!$W:$W,MATCH($P3,Ambassador5!$U:$U,0),1)&lt;&gt;"","X",IF(INDEX(Ambassador5!$V:$V,MATCH($P3,Ambassador5!$U:$U,0),1)&lt;&gt;"","/",""))),IF(INDEX(Ambassador5!$S:$S,MATCH($P3,Ambassador5!$Q:$Q,0),1)&lt;&gt;"","X",IF(INDEX(Ambassador5!$R:$R,MATCH($P3,Ambassador5!$Q:$Q,0),1)&lt;&gt;"","/",""))),IF(INDEX(Ambassador5!$N:$N,MATCH($P3,Ambassador5!$L:$L,0),1)&lt;&gt;"","X",IF(INDEX(Ambassador5!$M:$M,MATCH($P3,Ambassador5!$L:$L,0),1)&lt;&gt;"","/",""))),"")</f>
        <v/>
      </c>
      <c r="W3" s="53" t="str">
        <f>IF($P3&lt;&gt;"",IF(ISERROR(MATCH($P3,Ambassador6!$L:$L,0)),IF(ISERROR(MATCH($P3,Ambassador6!$Q:$Q,0)),IF(ISERROR(MATCH($P3,Ambassador6!$U:$U,0)),"",IF(INDEX(Ambassador6!$W:$W,MATCH($P3,Ambassador6!$U:$U,0),1)&lt;&gt;"","X",IF(INDEX(Ambassador6!$V:$V,MATCH($P3,Ambassador6!$U:$U,0),1)&lt;&gt;"","/",""))),IF(INDEX(Ambassador6!$S:$S,MATCH($P3,Ambassador6!$Q:$Q,0),1)&lt;&gt;"","X",IF(INDEX(Ambassador6!$R:$R,MATCH($P3,Ambassador6!$Q:$Q,0),1)&lt;&gt;"","/",""))),IF(INDEX(Ambassador6!$N:$N,MATCH($P3,Ambassador6!$L:$L,0),1)&lt;&gt;"","X",IF(INDEX(Ambassador6!$M:$M,MATCH($P3,Ambassador6!$L:$L,0),1)&lt;&gt;"","/",""))),"")</f>
        <v/>
      </c>
      <c r="X3" s="53" t="str">
        <f>IF($P3&lt;&gt;"",IF(ISERROR(MATCH($P3,Ambassador7!$L:$L,0)),IF(ISERROR(MATCH($P3,Ambassador7!$Q:$Q,0)),IF(ISERROR(MATCH($P3,Ambassador7!$U:$U,0)),"",IF(INDEX(Ambassador7!$W:$W,MATCH($P3,Ambassador7!$U:$U,0),1)&lt;&gt;"","X",IF(INDEX(Ambassador7!$V:$V,MATCH($P3,Ambassador7!$U:$U,0),1)&lt;&gt;"","/",""))),IF(INDEX(Ambassador7!$S:$S,MATCH($P3,Ambassador7!$Q:$Q,0),1)&lt;&gt;"","X",IF(INDEX(Ambassador7!$R:$R,MATCH($P3,Ambassador7!$Q:$Q,0),1)&lt;&gt;"","/",""))),IF(INDEX(Ambassador7!$N:$N,MATCH($P3,Ambassador7!$L:$L,0),1)&lt;&gt;"","X",IF(INDEX(Ambassador7!$M:$M,MATCH($P3,Ambassador7!$L:$L,0),1)&lt;&gt;"","/",""))),"")</f>
        <v/>
      </c>
      <c r="Y3" s="54" t="str">
        <f>IF($P3&lt;&gt;"",IF(ISERROR(MATCH($P3,Ambassador8!$L:$L,0)),IF(ISERROR(MATCH($P3,Ambassador8!$Q:$Q,0)),IF(ISERROR(MATCH($P3,Ambassador8!$U:$U,0)),"",IF(INDEX(Ambassador8!$W:$W,MATCH($P3,Ambassador8!$U:$U,0),1)&lt;&gt;"","X",IF(INDEX(Ambassador8!$V:$V,MATCH($P3,Ambassador8!$U:$U,0),1)&lt;&gt;"","/",""))),IF(INDEX(Ambassador8!$S:$S,MATCH($P3,Ambassador8!$Q:$Q,0),1)&lt;&gt;"","X",IF(INDEX(Ambassador8!$R:$R,MATCH($P3,Ambassador8!$Q:$Q,0),1)&lt;&gt;"","/",""))),IF(INDEX(Ambassador8!$N:$N,MATCH($P3,Ambassador8!$L:$L,0),1)&lt;&gt;"","X",IF(INDEX(Ambassador8!$M:$M,MATCH($P3,Ambassador8!$L:$L,0),1)&lt;&gt;"","/",""))),"")</f>
        <v/>
      </c>
      <c r="Z3" s="62" t="str">
        <f>IF($P3&lt;&gt;"",IF(ISERROR(MATCH($P3,Ambassador9!$L:$L,0)),IF(ISERROR(MATCH($P3,Ambassador9!$Q:$Q,0)),IF(ISERROR(MATCH($P3,Ambassador9!$U:$U,0)),"",IF(INDEX(Ambassador9!$W:$W,MATCH($P3,Ambassador9!$U:$U,0),1)&lt;&gt;"","X",IF(INDEX(Ambassador9!$V:$V,MATCH($P3,Ambassador9!$U:$U,0),1)&lt;&gt;"","/",""))),IF(INDEX(Ambassador9!$S:$S,MATCH($P3,Ambassador9!$Q:$Q,0),1)&lt;&gt;"","X",IF(INDEX(Ambassador9!$R:$R,MATCH($P3,Ambassador9!$Q:$Q,0),1)&lt;&gt;"","/",""))),IF(INDEX(Ambassador9!$N:$N,MATCH($P3,Ambassador9!$L:$L,0),1)&lt;&gt;"","X",IF(INDEX(Ambassador9!$M:$M,MATCH($P3,Ambassador9!$L:$L,0),1)&lt;&gt;"","/",""))),"")</f>
        <v/>
      </c>
      <c r="AA3" s="53" t="str">
        <f>IF($P3&lt;&gt;"",IF(ISERROR(MATCH($P3,Ambassador10!$L:$L,0)),IF(ISERROR(MATCH($P3,Ambassador10!$Q:$Q,0)),IF(ISERROR(MATCH($P3,Ambassador10!$U:$U,0)),"",IF(INDEX(Ambassador10!$W:$W,MATCH($P3,Ambassador10!$U:$U,0),1)&lt;&gt;"","X",IF(INDEX(Ambassador10!$V:$V,MATCH($P3,Ambassador10!$U:$U,0),1)&lt;&gt;"","/",""))),IF(INDEX(Ambassador10!$S:$S,MATCH($P3,Ambassador10!$Q:$Q,0),1)&lt;&gt;"","X",IF(INDEX(Ambassador10!$R:$R,MATCH($P3,Ambassador10!$Q:$Q,0),1)&lt;&gt;"","/",""))),IF(INDEX(Ambassador10!$N:$N,MATCH($P3,Ambassador10!$L:$L,0),1)&lt;&gt;"","X",IF(INDEX(Ambassador10!$M:$M,MATCH($P3,Ambassador10!$L:$L,0),1)&lt;&gt;"","/",""))),"")</f>
        <v/>
      </c>
      <c r="AB3" s="53" t="str">
        <f>IF($P3&lt;&gt;"",IF(ISERROR(MATCH($P3,Ambassador11!$L:$L,0)),IF(ISERROR(MATCH($P3,Ambassador11!$Q:$Q,0)),IF(ISERROR(MATCH($P3,Ambassador11!$U:$U,0)),"",IF(INDEX(Ambassador11!$W:$W,MATCH($P3,Ambassador11!$U:$U,0),1)&lt;&gt;"","X",IF(INDEX(Ambassador11!$V:$V,MATCH($P3,Ambassador11!$U:$U,0),1)&lt;&gt;"","/",""))),IF(INDEX(Ambassador11!$S:$S,MATCH($P3,Ambassador11!$Q:$Q,0),1)&lt;&gt;"","X",IF(INDEX(Ambassador11!$R:$R,MATCH($P3,Ambassador11!$Q:$Q,0),1)&lt;&gt;"","/",""))),IF(INDEX(Ambassador11!$N:$N,MATCH($P3,Ambassador11!$L:$L,0),1)&lt;&gt;"","X",IF(INDEX(Ambassador11!$M:$M,MATCH($P3,Ambassador11!$L:$L,0),1)&lt;&gt;"","/",""))),"")</f>
        <v/>
      </c>
      <c r="AC3" s="54" t="str">
        <f>IF($P3&lt;&gt;"",IF(ISERROR(MATCH($P3,Ambassador12!$L:$L,0)),IF(ISERROR(MATCH($P3,Ambassador12!$Q:$Q,0)),IF(ISERROR(MATCH($P3,Ambassador12!$U:$U,0)),"",IF(INDEX(Ambassador12!$W:$W,MATCH($P3,Ambassador12!$U:$U,0),1)&lt;&gt;"","X",IF(INDEX(Ambassador12!$V:$V,MATCH($P3,Ambassador12!$U:$U,0),1)&lt;&gt;"","/",""))),IF(INDEX(Ambassador12!$S:$S,MATCH($P3,Ambassador12!$Q:$Q,0),1)&lt;&gt;"","X",IF(INDEX(Ambassador12!$R:$R,MATCH($P3,Ambassador12!$Q:$Q,0),1)&lt;&gt;"","/",""))),IF(INDEX(Ambassador12!$N:$N,MATCH($P3,Ambassador12!$L:$L,0),1)&lt;&gt;"","X",IF(INDEX(Ambassador12!$M:$M,MATCH($P3,Ambassador12!$L:$L,0),1)&lt;&gt;"","/",""))),"")</f>
        <v/>
      </c>
    </row>
    <row r="4" spans="1:29" x14ac:dyDescent="0.25">
      <c r="A4" s="89" t="s">
        <v>19</v>
      </c>
      <c r="B4" s="75"/>
      <c r="C4" s="44" t="str">
        <f>IFERROR(IF(Ambassador1!$I5="-","-",IF(Ambassador1!$J5&lt;&gt;"","X",IF(AND(Ambassador1!$I5&lt;&gt;"",Ambassador1!$I5&lt;&gt;"-"),"/",""))),"")</f>
        <v/>
      </c>
      <c r="D4" s="43" t="str">
        <f>IFERROR(IF(Ambassador2!$I5="-","-",IF(Ambassador2!$J5&lt;&gt;"","X",IF(AND(Ambassador2!$I5&lt;&gt;"",Ambassador2!$I5&lt;&gt;"-"),"/",""))),"")</f>
        <v/>
      </c>
      <c r="E4" s="43" t="str">
        <f>IFERROR(IF(Ambassador3!$I5="-","-",IF(Ambassador3!$J5&lt;&gt;"","X",IF(AND(Ambassador3!$I5&lt;&gt;"",Ambassador3!$I5&lt;&gt;"-"),"/",""))),"")</f>
        <v/>
      </c>
      <c r="F4" s="45" t="str">
        <f>IFERROR(IF(Ambassador4!$I5="-","-",IF(Ambassador4!$J5&lt;&gt;"","X",IF(AND(Ambassador4!$I5&lt;&gt;"",Ambassador4!$I5&lt;&gt;"-"),"/",""))),"")</f>
        <v/>
      </c>
      <c r="G4" s="44" t="str">
        <f>IFERROR(IF(Ambassador5!$I5="-","-",IF(Ambassador5!$J5&lt;&gt;"","X",IF(AND(Ambassador5!$I5&lt;&gt;"",Ambassador5!$I5&lt;&gt;"-"),"/",""))),"")</f>
        <v/>
      </c>
      <c r="H4" s="43" t="str">
        <f>IFERROR(IF(Ambassador6!$I5="-","-",IF(Ambassador6!$J5&lt;&gt;"","X",IF(AND(Ambassador6!$I5&lt;&gt;"",Ambassador6!$I5&lt;&gt;"-"),"/",""))),"")</f>
        <v/>
      </c>
      <c r="I4" s="43" t="str">
        <f>IFERROR(IF(Ambassador7!$I5="-","-",IF(Ambassador7!$J5&lt;&gt;"","X",IF(AND(Ambassador7!$I5&lt;&gt;"",Ambassador7!$I5&lt;&gt;"-"),"/",""))),"")</f>
        <v/>
      </c>
      <c r="J4" s="45" t="str">
        <f>IFERROR(IF(Ambassador8!$I5="-","-",IF(Ambassador8!$J5&lt;&gt;"","X",IF(AND(Ambassador8!$I5&lt;&gt;"",Ambassador8!$I5&lt;&gt;"-"),"/",""))),"")</f>
        <v/>
      </c>
      <c r="K4" s="44" t="str">
        <f>IFERROR(IF(Ambassador9!$I5="-","-",IF(Ambassador9!$J5&lt;&gt;"","X",IF(AND(Ambassador9!$I5&lt;&gt;"",Ambassador9!$I5&lt;&gt;"-"),"/",""))),"")</f>
        <v/>
      </c>
      <c r="L4" s="43" t="str">
        <f>IFERROR(IF(Ambassador10!$I5="-","-",IF(Ambassador10!$J5&lt;&gt;"","X",IF(AND(Ambassador10!$I5&lt;&gt;"",Ambassador10!$I5&lt;&gt;"-"),"/",""))),"")</f>
        <v/>
      </c>
      <c r="M4" s="43" t="str">
        <f>IFERROR(IF(Ambassador11!$I5="-","-",IF(Ambassador11!$J5&lt;&gt;"","X",IF(AND(Ambassador11!$I5&lt;&gt;"",Ambassador11!$I5&lt;&gt;"-"),"/",""))),"")</f>
        <v/>
      </c>
      <c r="N4" s="45" t="str">
        <f>IFERROR(IF(Ambassador12!$I5="-","-",IF(Ambassador12!$J5&lt;&gt;"","X",IF(AND(Ambassador12!$I5&lt;&gt;"",Ambassador12!$I5&lt;&gt;"-"),"/",""))),"")</f>
        <v/>
      </c>
      <c r="P4" s="101"/>
      <c r="Q4" s="102"/>
      <c r="R4" s="44" t="str">
        <f>IF($P4&lt;&gt;"",IF(ISERROR(MATCH($P4,Ambassador1!$L:$L,0)),IF(ISERROR(MATCH($P4,Ambassador1!$Q:$Q,0)),IF(ISERROR(MATCH($P4,Ambassador1!$U:$U,0)),"",IF(INDEX(Ambassador1!$W:$W,MATCH($P4,Ambassador1!$U:$U,0),1)&lt;&gt;"","X",IF(INDEX(Ambassador1!$V:$V,MATCH($P4,Ambassador1!$U:$U,0),1)&lt;&gt;"","/",""))),IF(INDEX(Ambassador1!$S:$S,MATCH($P4,Ambassador1!$Q:$Q,0),1)&lt;&gt;"","X",IF(INDEX(Ambassador1!$R:$R,MATCH($P4,Ambassador1!$Q:$Q,0),1)&lt;&gt;"","/",""))),IF(INDEX(Ambassador1!$N:$N,MATCH($P4,Ambassador1!$L:$L,0),1)&lt;&gt;"","X",IF(INDEX(Ambassador1!$M:$M,MATCH($P4,Ambassador1!$L:$L,0),1)&lt;&gt;"","/",""))),"")</f>
        <v/>
      </c>
      <c r="S4" s="43" t="str">
        <f>IF($P4&lt;&gt;"",IF(ISERROR(MATCH($P4,Ambassador2!$L:$L,0)),IF(ISERROR(MATCH($P4,Ambassador2!$Q:$Q,0)),IF(ISERROR(MATCH($P4,Ambassador2!$U:$U,0)),"",IF(INDEX(Ambassador2!$W:$W,MATCH($P4,Ambassador2!$U:$U,0),1)&lt;&gt;"","X",IF(INDEX(Ambassador2!$V:$V,MATCH($P4,Ambassador2!$U:$U,0),1)&lt;&gt;"","/",""))),IF(INDEX(Ambassador2!$S:$S,MATCH($P4,Ambassador2!$Q:$Q,0),1)&lt;&gt;"","X",IF(INDEX(Ambassador2!$R:$R,MATCH($P4,Ambassador2!$Q:$Q,0),1)&lt;&gt;"","/",""))),IF(INDEX(Ambassador2!$N:$N,MATCH($P4,Ambassador2!$L:$L,0),1)&lt;&gt;"","X",IF(INDEX(Ambassador2!$M:$M,MATCH($P4,Ambassador2!$L:$L,0),1)&lt;&gt;"","/",""))),"")</f>
        <v/>
      </c>
      <c r="T4" s="43" t="str">
        <f>IF($P4&lt;&gt;"",IF(ISERROR(MATCH($P4,Ambassador3!$L:$L,0)),IF(ISERROR(MATCH($P4,Ambassador3!$Q:$Q,0)),IF(ISERROR(MATCH($P4,Ambassador3!$U:$U,0)),"",IF(INDEX(Ambassador3!$W:$W,MATCH($P4,Ambassador3!$U:$U,0),1)&lt;&gt;"","X",IF(INDEX(Ambassador3!$V:$V,MATCH($P4,Ambassador3!$U:$U,0),1)&lt;&gt;"","/",""))),IF(INDEX(Ambassador3!$S:$S,MATCH($P4,Ambassador3!$Q:$Q,0),1)&lt;&gt;"","X",IF(INDEX(Ambassador3!$R:$R,MATCH($P4,Ambassador3!$Q:$Q,0),1)&lt;&gt;"","/",""))),IF(INDEX(Ambassador3!$N:$N,MATCH($P4,Ambassador3!$L:$L,0),1)&lt;&gt;"","X",IF(INDEX(Ambassador3!$M:$M,MATCH($P4,Ambassador3!$L:$L,0),1)&lt;&gt;"","/",""))),"")</f>
        <v/>
      </c>
      <c r="U4" s="45" t="str">
        <f>IF($P4&lt;&gt;"",IF(ISERROR(MATCH($P4,Ambassador4!$L:$L,0)),IF(ISERROR(MATCH($P4,Ambassador4!$Q:$Q,0)),IF(ISERROR(MATCH($P4,Ambassador4!$U:$U,0)),"",IF(INDEX(Ambassador4!$W:$W,MATCH($P4,Ambassador4!$U:$U,0),1)&lt;&gt;"","X",IF(INDEX(Ambassador4!$V:$V,MATCH($P4,Ambassador4!$U:$U,0),1)&lt;&gt;"","/",""))),IF(INDEX(Ambassador4!$S:$S,MATCH($P4,Ambassador4!$Q:$Q,0),1)&lt;&gt;"","X",IF(INDEX(Ambassador4!$R:$R,MATCH($P4,Ambassador4!$Q:$Q,0),1)&lt;&gt;"","/",""))),IF(INDEX(Ambassador4!$N:$N,MATCH($P4,Ambassador4!$L:$L,0),1)&lt;&gt;"","X",IF(INDEX(Ambassador4!$M:$M,MATCH($P4,Ambassador4!$L:$L,0),1)&lt;&gt;"","/",""))),"")</f>
        <v/>
      </c>
      <c r="V4" s="44" t="str">
        <f>IF($P4&lt;&gt;"",IF(ISERROR(MATCH($P4,Ambassador5!$L:$L,0)),IF(ISERROR(MATCH($P4,Ambassador5!$Q:$Q,0)),IF(ISERROR(MATCH($P4,Ambassador5!$U:$U,0)),"",IF(INDEX(Ambassador5!$W:$W,MATCH($P4,Ambassador5!$U:$U,0),1)&lt;&gt;"","X",IF(INDEX(Ambassador5!$V:$V,MATCH($P4,Ambassador5!$U:$U,0),1)&lt;&gt;"","/",""))),IF(INDEX(Ambassador5!$S:$S,MATCH($P4,Ambassador5!$Q:$Q,0),1)&lt;&gt;"","X",IF(INDEX(Ambassador5!$R:$R,MATCH($P4,Ambassador5!$Q:$Q,0),1)&lt;&gt;"","/",""))),IF(INDEX(Ambassador5!$N:$N,MATCH($P4,Ambassador5!$L:$L,0),1)&lt;&gt;"","X",IF(INDEX(Ambassador5!$M:$M,MATCH($P4,Ambassador5!$L:$L,0),1)&lt;&gt;"","/",""))),"")</f>
        <v/>
      </c>
      <c r="W4" s="43" t="str">
        <f>IF($P4&lt;&gt;"",IF(ISERROR(MATCH($P4,Ambassador6!$L:$L,0)),IF(ISERROR(MATCH($P4,Ambassador6!$Q:$Q,0)),IF(ISERROR(MATCH($P4,Ambassador6!$U:$U,0)),"",IF(INDEX(Ambassador6!$W:$W,MATCH($P4,Ambassador6!$U:$U,0),1)&lt;&gt;"","X",IF(INDEX(Ambassador6!$V:$V,MATCH($P4,Ambassador6!$U:$U,0),1)&lt;&gt;"","/",""))),IF(INDEX(Ambassador6!$S:$S,MATCH($P4,Ambassador6!$Q:$Q,0),1)&lt;&gt;"","X",IF(INDEX(Ambassador6!$R:$R,MATCH($P4,Ambassador6!$Q:$Q,0),1)&lt;&gt;"","/",""))),IF(INDEX(Ambassador6!$N:$N,MATCH($P4,Ambassador6!$L:$L,0),1)&lt;&gt;"","X",IF(INDEX(Ambassador6!$M:$M,MATCH($P4,Ambassador6!$L:$L,0),1)&lt;&gt;"","/",""))),"")</f>
        <v/>
      </c>
      <c r="X4" s="43" t="str">
        <f>IF($P4&lt;&gt;"",IF(ISERROR(MATCH($P4,Ambassador7!$L:$L,0)),IF(ISERROR(MATCH($P4,Ambassador7!$Q:$Q,0)),IF(ISERROR(MATCH($P4,Ambassador7!$U:$U,0)),"",IF(INDEX(Ambassador7!$W:$W,MATCH($P4,Ambassador7!$U:$U,0),1)&lt;&gt;"","X",IF(INDEX(Ambassador7!$V:$V,MATCH($P4,Ambassador7!$U:$U,0),1)&lt;&gt;"","/",""))),IF(INDEX(Ambassador7!$S:$S,MATCH($P4,Ambassador7!$Q:$Q,0),1)&lt;&gt;"","X",IF(INDEX(Ambassador7!$R:$R,MATCH($P4,Ambassador7!$Q:$Q,0),1)&lt;&gt;"","/",""))),IF(INDEX(Ambassador7!$N:$N,MATCH($P4,Ambassador7!$L:$L,0),1)&lt;&gt;"","X",IF(INDEX(Ambassador7!$M:$M,MATCH($P4,Ambassador7!$L:$L,0),1)&lt;&gt;"","/",""))),"")</f>
        <v/>
      </c>
      <c r="Y4" s="45" t="str">
        <f>IF($P4&lt;&gt;"",IF(ISERROR(MATCH($P4,Ambassador8!$L:$L,0)),IF(ISERROR(MATCH($P4,Ambassador8!$Q:$Q,0)),IF(ISERROR(MATCH($P4,Ambassador8!$U:$U,0)),"",IF(INDEX(Ambassador8!$W:$W,MATCH($P4,Ambassador8!$U:$U,0),1)&lt;&gt;"","X",IF(INDEX(Ambassador8!$V:$V,MATCH($P4,Ambassador8!$U:$U,0),1)&lt;&gt;"","/",""))),IF(INDEX(Ambassador8!$S:$S,MATCH($P4,Ambassador8!$Q:$Q,0),1)&lt;&gt;"","X",IF(INDEX(Ambassador8!$R:$R,MATCH($P4,Ambassador8!$Q:$Q,0),1)&lt;&gt;"","/",""))),IF(INDEX(Ambassador8!$N:$N,MATCH($P4,Ambassador8!$L:$L,0),1)&lt;&gt;"","X",IF(INDEX(Ambassador8!$M:$M,MATCH($P4,Ambassador8!$L:$L,0),1)&lt;&gt;"","/",""))),"")</f>
        <v/>
      </c>
      <c r="Z4" s="63" t="str">
        <f>IF($P4&lt;&gt;"",IF(ISERROR(MATCH($P4,Ambassador9!$L:$L,0)),IF(ISERROR(MATCH($P4,Ambassador9!$Q:$Q,0)),IF(ISERROR(MATCH($P4,Ambassador9!$U:$U,0)),"",IF(INDEX(Ambassador9!$W:$W,MATCH($P4,Ambassador9!$U:$U,0),1)&lt;&gt;"","X",IF(INDEX(Ambassador9!$V:$V,MATCH($P4,Ambassador9!$U:$U,0),1)&lt;&gt;"","/",""))),IF(INDEX(Ambassador9!$S:$S,MATCH($P4,Ambassador9!$Q:$Q,0),1)&lt;&gt;"","X",IF(INDEX(Ambassador9!$R:$R,MATCH($P4,Ambassador9!$Q:$Q,0),1)&lt;&gt;"","/",""))),IF(INDEX(Ambassador9!$N:$N,MATCH($P4,Ambassador9!$L:$L,0),1)&lt;&gt;"","X",IF(INDEX(Ambassador9!$M:$M,MATCH($P4,Ambassador9!$L:$L,0),1)&lt;&gt;"","/",""))),"")</f>
        <v/>
      </c>
      <c r="AA4" s="43" t="str">
        <f>IF($P4&lt;&gt;"",IF(ISERROR(MATCH($P4,Ambassador10!$L:$L,0)),IF(ISERROR(MATCH($P4,Ambassador10!$Q:$Q,0)),IF(ISERROR(MATCH($P4,Ambassador10!$U:$U,0)),"",IF(INDEX(Ambassador10!$W:$W,MATCH($P4,Ambassador10!$U:$U,0),1)&lt;&gt;"","X",IF(INDEX(Ambassador10!$V:$V,MATCH($P4,Ambassador10!$U:$U,0),1)&lt;&gt;"","/",""))),IF(INDEX(Ambassador10!$S:$S,MATCH($P4,Ambassador10!$Q:$Q,0),1)&lt;&gt;"","X",IF(INDEX(Ambassador10!$R:$R,MATCH($P4,Ambassador10!$Q:$Q,0),1)&lt;&gt;"","/",""))),IF(INDEX(Ambassador10!$N:$N,MATCH($P4,Ambassador10!$L:$L,0),1)&lt;&gt;"","X",IF(INDEX(Ambassador10!$M:$M,MATCH($P4,Ambassador10!$L:$L,0),1)&lt;&gt;"","/",""))),"")</f>
        <v/>
      </c>
      <c r="AB4" s="43" t="str">
        <f>IF($P4&lt;&gt;"",IF(ISERROR(MATCH($P4,Ambassador11!$L:$L,0)),IF(ISERROR(MATCH($P4,Ambassador11!$Q:$Q,0)),IF(ISERROR(MATCH($P4,Ambassador11!$U:$U,0)),"",IF(INDEX(Ambassador11!$W:$W,MATCH($P4,Ambassador11!$U:$U,0),1)&lt;&gt;"","X",IF(INDEX(Ambassador11!$V:$V,MATCH($P4,Ambassador11!$U:$U,0),1)&lt;&gt;"","/",""))),IF(INDEX(Ambassador11!$S:$S,MATCH($P4,Ambassador11!$Q:$Q,0),1)&lt;&gt;"","X",IF(INDEX(Ambassador11!$R:$R,MATCH($P4,Ambassador11!$Q:$Q,0),1)&lt;&gt;"","/",""))),IF(INDEX(Ambassador11!$N:$N,MATCH($P4,Ambassador11!$L:$L,0),1)&lt;&gt;"","X",IF(INDEX(Ambassador11!$M:$M,MATCH($P4,Ambassador11!$L:$L,0),1)&lt;&gt;"","/",""))),"")</f>
        <v/>
      </c>
      <c r="AC4" s="45" t="str">
        <f>IF($P4&lt;&gt;"",IF(ISERROR(MATCH($P4,Ambassador12!$L:$L,0)),IF(ISERROR(MATCH($P4,Ambassador12!$Q:$Q,0)),IF(ISERROR(MATCH($P4,Ambassador12!$U:$U,0)),"",IF(INDEX(Ambassador12!$W:$W,MATCH($P4,Ambassador12!$U:$U,0),1)&lt;&gt;"","X",IF(INDEX(Ambassador12!$V:$V,MATCH($P4,Ambassador12!$U:$U,0),1)&lt;&gt;"","/",""))),IF(INDEX(Ambassador12!$S:$S,MATCH($P4,Ambassador12!$Q:$Q,0),1)&lt;&gt;"","X",IF(INDEX(Ambassador12!$R:$R,MATCH($P4,Ambassador12!$Q:$Q,0),1)&lt;&gt;"","/",""))),IF(INDEX(Ambassador12!$N:$N,MATCH($P4,Ambassador12!$L:$L,0),1)&lt;&gt;"","X",IF(INDEX(Ambassador12!$M:$M,MATCH($P4,Ambassador12!$L:$L,0),1)&lt;&gt;"","/",""))),"")</f>
        <v/>
      </c>
    </row>
    <row r="5" spans="1:29" ht="15.75" thickBot="1" x14ac:dyDescent="0.3">
      <c r="A5" s="89" t="s">
        <v>20</v>
      </c>
      <c r="B5" s="76"/>
      <c r="C5" s="46" t="str">
        <f>IFERROR(IF(Ambassador1!$I6="-","-",IF(Ambassador1!$J6&lt;&gt;"","X",IF(AND(Ambassador1!$I6&lt;&gt;"",Ambassador1!$I6&lt;&gt;"-"),"/",""))),"")</f>
        <v/>
      </c>
      <c r="D5" s="47" t="str">
        <f>IFERROR(IF(Ambassador2!$I6="-","-",IF(Ambassador2!$J6&lt;&gt;"","X",IF(AND(Ambassador2!$I6&lt;&gt;"",Ambassador2!$I6&lt;&gt;"-"),"/",""))),"")</f>
        <v/>
      </c>
      <c r="E5" s="47" t="str">
        <f>IFERROR(IF(Ambassador3!$I6="-","-",IF(Ambassador3!$J6&lt;&gt;"","X",IF(AND(Ambassador3!$I6&lt;&gt;"",Ambassador3!$I6&lt;&gt;"-"),"/",""))),"")</f>
        <v/>
      </c>
      <c r="F5" s="48" t="str">
        <f>IFERROR(IF(Ambassador4!$I6="-","-",IF(Ambassador4!$J6&lt;&gt;"","X",IF(AND(Ambassador4!$I6&lt;&gt;"",Ambassador4!$I6&lt;&gt;"-"),"/",""))),"")</f>
        <v/>
      </c>
      <c r="G5" s="46" t="str">
        <f>IFERROR(IF(Ambassador5!$I6="-","-",IF(Ambassador5!$J6&lt;&gt;"","X",IF(AND(Ambassador5!$I6&lt;&gt;"",Ambassador5!$I6&lt;&gt;"-"),"/",""))),"")</f>
        <v/>
      </c>
      <c r="H5" s="47" t="str">
        <f>IFERROR(IF(Ambassador6!$I6="-","-",IF(Ambassador6!$J6&lt;&gt;"","X",IF(AND(Ambassador6!$I6&lt;&gt;"",Ambassador6!$I6&lt;&gt;"-"),"/",""))),"")</f>
        <v/>
      </c>
      <c r="I5" s="47" t="str">
        <f>IFERROR(IF(Ambassador7!$I6="-","-",IF(Ambassador7!$J6&lt;&gt;"","X",IF(AND(Ambassador7!$I6&lt;&gt;"",Ambassador7!$I6&lt;&gt;"-"),"/",""))),"")</f>
        <v/>
      </c>
      <c r="J5" s="48" t="str">
        <f>IFERROR(IF(Ambassador8!$I6="-","-",IF(Ambassador8!$J6&lt;&gt;"","X",IF(AND(Ambassador8!$I6&lt;&gt;"",Ambassador8!$I6&lt;&gt;"-"),"/",""))),"")</f>
        <v/>
      </c>
      <c r="K5" s="46" t="str">
        <f>IFERROR(IF(Ambassador9!$I6="-","-",IF(Ambassador9!$J6&lt;&gt;"","X",IF(AND(Ambassador9!$I6&lt;&gt;"",Ambassador9!$I6&lt;&gt;"-"),"/",""))),"")</f>
        <v/>
      </c>
      <c r="L5" s="47" t="str">
        <f>IFERROR(IF(Ambassador10!$I6="-","-",IF(Ambassador10!$J6&lt;&gt;"","X",IF(AND(Ambassador10!$I6&lt;&gt;"",Ambassador10!$I6&lt;&gt;"-"),"/",""))),"")</f>
        <v/>
      </c>
      <c r="M5" s="47" t="str">
        <f>IFERROR(IF(Ambassador11!$I6="-","-",IF(Ambassador11!$J6&lt;&gt;"","X",IF(AND(Ambassador11!$I6&lt;&gt;"",Ambassador11!$I6&lt;&gt;"-"),"/",""))),"")</f>
        <v/>
      </c>
      <c r="N5" s="48" t="str">
        <f>IFERROR(IF(Ambassador12!$I6="-","-",IF(Ambassador12!$J6&lt;&gt;"","X",IF(AND(Ambassador12!$I6&lt;&gt;"",Ambassador12!$I6&lt;&gt;"-"),"/",""))),"")</f>
        <v/>
      </c>
      <c r="P5" s="101"/>
      <c r="Q5" s="102"/>
      <c r="R5" s="44" t="str">
        <f>IF($P5&lt;&gt;"",IF(ISERROR(MATCH($P5,Ambassador1!$L:$L,0)),IF(ISERROR(MATCH($P5,Ambassador1!$Q:$Q,0)),IF(ISERROR(MATCH($P5,Ambassador1!$U:$U,0)),"",IF(INDEX(Ambassador1!$W:$W,MATCH($P5,Ambassador1!$U:$U,0),1)&lt;&gt;"","X",IF(INDEX(Ambassador1!$V:$V,MATCH($P5,Ambassador1!$U:$U,0),1)&lt;&gt;"","/",""))),IF(INDEX(Ambassador1!$S:$S,MATCH($P5,Ambassador1!$Q:$Q,0),1)&lt;&gt;"","X",IF(INDEX(Ambassador1!$R:$R,MATCH($P5,Ambassador1!$Q:$Q,0),1)&lt;&gt;"","/",""))),IF(INDEX(Ambassador1!$N:$N,MATCH($P5,Ambassador1!$L:$L,0),1)&lt;&gt;"","X",IF(INDEX(Ambassador1!$M:$M,MATCH($P5,Ambassador1!$L:$L,0),1)&lt;&gt;"","/",""))),"")</f>
        <v/>
      </c>
      <c r="S5" s="43" t="str">
        <f>IF($P5&lt;&gt;"",IF(ISERROR(MATCH($P5,Ambassador2!$L:$L,0)),IF(ISERROR(MATCH($P5,Ambassador2!$Q:$Q,0)),IF(ISERROR(MATCH($P5,Ambassador2!$U:$U,0)),"",IF(INDEX(Ambassador2!$W:$W,MATCH($P5,Ambassador2!$U:$U,0),1)&lt;&gt;"","X",IF(INDEX(Ambassador2!$V:$V,MATCH($P5,Ambassador2!$U:$U,0),1)&lt;&gt;"","/",""))),IF(INDEX(Ambassador2!$S:$S,MATCH($P5,Ambassador2!$Q:$Q,0),1)&lt;&gt;"","X",IF(INDEX(Ambassador2!$R:$R,MATCH($P5,Ambassador2!$Q:$Q,0),1)&lt;&gt;"","/",""))),IF(INDEX(Ambassador2!$N:$N,MATCH($P5,Ambassador2!$L:$L,0),1)&lt;&gt;"","X",IF(INDEX(Ambassador2!$M:$M,MATCH($P5,Ambassador2!$L:$L,0),1)&lt;&gt;"","/",""))),"")</f>
        <v/>
      </c>
      <c r="T5" s="43" t="str">
        <f>IF($P5&lt;&gt;"",IF(ISERROR(MATCH($P5,Ambassador3!$L:$L,0)),IF(ISERROR(MATCH($P5,Ambassador3!$Q:$Q,0)),IF(ISERROR(MATCH($P5,Ambassador3!$U:$U,0)),"",IF(INDEX(Ambassador3!$W:$W,MATCH($P5,Ambassador3!$U:$U,0),1)&lt;&gt;"","X",IF(INDEX(Ambassador3!$V:$V,MATCH($P5,Ambassador3!$U:$U,0),1)&lt;&gt;"","/",""))),IF(INDEX(Ambassador3!$S:$S,MATCH($P5,Ambassador3!$Q:$Q,0),1)&lt;&gt;"","X",IF(INDEX(Ambassador3!$R:$R,MATCH($P5,Ambassador3!$Q:$Q,0),1)&lt;&gt;"","/",""))),IF(INDEX(Ambassador3!$N:$N,MATCH($P5,Ambassador3!$L:$L,0),1)&lt;&gt;"","X",IF(INDEX(Ambassador3!$M:$M,MATCH($P5,Ambassador3!$L:$L,0),1)&lt;&gt;"","/",""))),"")</f>
        <v/>
      </c>
      <c r="U5" s="45" t="str">
        <f>IF($P5&lt;&gt;"",IF(ISERROR(MATCH($P5,Ambassador4!$L:$L,0)),IF(ISERROR(MATCH($P5,Ambassador4!$Q:$Q,0)),IF(ISERROR(MATCH($P5,Ambassador4!$U:$U,0)),"",IF(INDEX(Ambassador4!$W:$W,MATCH($P5,Ambassador4!$U:$U,0),1)&lt;&gt;"","X",IF(INDEX(Ambassador4!$V:$V,MATCH($P5,Ambassador4!$U:$U,0),1)&lt;&gt;"","/",""))),IF(INDEX(Ambassador4!$S:$S,MATCH($P5,Ambassador4!$Q:$Q,0),1)&lt;&gt;"","X",IF(INDEX(Ambassador4!$R:$R,MATCH($P5,Ambassador4!$Q:$Q,0),1)&lt;&gt;"","/",""))),IF(INDEX(Ambassador4!$N:$N,MATCH($P5,Ambassador4!$L:$L,0),1)&lt;&gt;"","X",IF(INDEX(Ambassador4!$M:$M,MATCH($P5,Ambassador4!$L:$L,0),1)&lt;&gt;"","/",""))),"")</f>
        <v/>
      </c>
      <c r="V5" s="44" t="str">
        <f>IF($P5&lt;&gt;"",IF(ISERROR(MATCH($P5,Ambassador5!$L:$L,0)),IF(ISERROR(MATCH($P5,Ambassador5!$Q:$Q,0)),IF(ISERROR(MATCH($P5,Ambassador5!$U:$U,0)),"",IF(INDEX(Ambassador5!$W:$W,MATCH($P5,Ambassador5!$U:$U,0),1)&lt;&gt;"","X",IF(INDEX(Ambassador5!$V:$V,MATCH($P5,Ambassador5!$U:$U,0),1)&lt;&gt;"","/",""))),IF(INDEX(Ambassador5!$S:$S,MATCH($P5,Ambassador5!$Q:$Q,0),1)&lt;&gt;"","X",IF(INDEX(Ambassador5!$R:$R,MATCH($P5,Ambassador5!$Q:$Q,0),1)&lt;&gt;"","/",""))),IF(INDEX(Ambassador5!$N:$N,MATCH($P5,Ambassador5!$L:$L,0),1)&lt;&gt;"","X",IF(INDEX(Ambassador5!$M:$M,MATCH($P5,Ambassador5!$L:$L,0),1)&lt;&gt;"","/",""))),"")</f>
        <v/>
      </c>
      <c r="W5" s="43" t="str">
        <f>IF($P5&lt;&gt;"",IF(ISERROR(MATCH($P5,Ambassador6!$L:$L,0)),IF(ISERROR(MATCH($P5,Ambassador6!$Q:$Q,0)),IF(ISERROR(MATCH($P5,Ambassador6!$U:$U,0)),"",IF(INDEX(Ambassador6!$W:$W,MATCH($P5,Ambassador6!$U:$U,0),1)&lt;&gt;"","X",IF(INDEX(Ambassador6!$V:$V,MATCH($P5,Ambassador6!$U:$U,0),1)&lt;&gt;"","/",""))),IF(INDEX(Ambassador6!$S:$S,MATCH($P5,Ambassador6!$Q:$Q,0),1)&lt;&gt;"","X",IF(INDEX(Ambassador6!$R:$R,MATCH($P5,Ambassador6!$Q:$Q,0),1)&lt;&gt;"","/",""))),IF(INDEX(Ambassador6!$N:$N,MATCH($P5,Ambassador6!$L:$L,0),1)&lt;&gt;"","X",IF(INDEX(Ambassador6!$M:$M,MATCH($P5,Ambassador6!$L:$L,0),1)&lt;&gt;"","/",""))),"")</f>
        <v/>
      </c>
      <c r="X5" s="43" t="str">
        <f>IF($P5&lt;&gt;"",IF(ISERROR(MATCH($P5,Ambassador7!$L:$L,0)),IF(ISERROR(MATCH($P5,Ambassador7!$Q:$Q,0)),IF(ISERROR(MATCH($P5,Ambassador7!$U:$U,0)),"",IF(INDEX(Ambassador7!$W:$W,MATCH($P5,Ambassador7!$U:$U,0),1)&lt;&gt;"","X",IF(INDEX(Ambassador7!$V:$V,MATCH($P5,Ambassador7!$U:$U,0),1)&lt;&gt;"","/",""))),IF(INDEX(Ambassador7!$S:$S,MATCH($P5,Ambassador7!$Q:$Q,0),1)&lt;&gt;"","X",IF(INDEX(Ambassador7!$R:$R,MATCH($P5,Ambassador7!$Q:$Q,0),1)&lt;&gt;"","/",""))),IF(INDEX(Ambassador7!$N:$N,MATCH($P5,Ambassador7!$L:$L,0),1)&lt;&gt;"","X",IF(INDEX(Ambassador7!$M:$M,MATCH($P5,Ambassador7!$L:$L,0),1)&lt;&gt;"","/",""))),"")</f>
        <v/>
      </c>
      <c r="Y5" s="45" t="str">
        <f>IF($P5&lt;&gt;"",IF(ISERROR(MATCH($P5,Ambassador8!$L:$L,0)),IF(ISERROR(MATCH($P5,Ambassador8!$Q:$Q,0)),IF(ISERROR(MATCH($P5,Ambassador8!$U:$U,0)),"",IF(INDEX(Ambassador8!$W:$W,MATCH($P5,Ambassador8!$U:$U,0),1)&lt;&gt;"","X",IF(INDEX(Ambassador8!$V:$V,MATCH($P5,Ambassador8!$U:$U,0),1)&lt;&gt;"","/",""))),IF(INDEX(Ambassador8!$S:$S,MATCH($P5,Ambassador8!$Q:$Q,0),1)&lt;&gt;"","X",IF(INDEX(Ambassador8!$R:$R,MATCH($P5,Ambassador8!$Q:$Q,0),1)&lt;&gt;"","/",""))),IF(INDEX(Ambassador8!$N:$N,MATCH($P5,Ambassador8!$L:$L,0),1)&lt;&gt;"","X",IF(INDEX(Ambassador8!$M:$M,MATCH($P5,Ambassador8!$L:$L,0),1)&lt;&gt;"","/",""))),"")</f>
        <v/>
      </c>
      <c r="Z5" s="63" t="str">
        <f>IF($P5&lt;&gt;"",IF(ISERROR(MATCH($P5,Ambassador9!$L:$L,0)),IF(ISERROR(MATCH($P5,Ambassador9!$Q:$Q,0)),IF(ISERROR(MATCH($P5,Ambassador9!$U:$U,0)),"",IF(INDEX(Ambassador9!$W:$W,MATCH($P5,Ambassador9!$U:$U,0),1)&lt;&gt;"","X",IF(INDEX(Ambassador9!$V:$V,MATCH($P5,Ambassador9!$U:$U,0),1)&lt;&gt;"","/",""))),IF(INDEX(Ambassador9!$S:$S,MATCH($P5,Ambassador9!$Q:$Q,0),1)&lt;&gt;"","X",IF(INDEX(Ambassador9!$R:$R,MATCH($P5,Ambassador9!$Q:$Q,0),1)&lt;&gt;"","/",""))),IF(INDEX(Ambassador9!$N:$N,MATCH($P5,Ambassador9!$L:$L,0),1)&lt;&gt;"","X",IF(INDEX(Ambassador9!$M:$M,MATCH($P5,Ambassador9!$L:$L,0),1)&lt;&gt;"","/",""))),"")</f>
        <v/>
      </c>
      <c r="AA5" s="43" t="str">
        <f>IF($P5&lt;&gt;"",IF(ISERROR(MATCH($P5,Ambassador10!$L:$L,0)),IF(ISERROR(MATCH($P5,Ambassador10!$Q:$Q,0)),IF(ISERROR(MATCH($P5,Ambassador10!$U:$U,0)),"",IF(INDEX(Ambassador10!$W:$W,MATCH($P5,Ambassador10!$U:$U,0),1)&lt;&gt;"","X",IF(INDEX(Ambassador10!$V:$V,MATCH($P5,Ambassador10!$U:$U,0),1)&lt;&gt;"","/",""))),IF(INDEX(Ambassador10!$S:$S,MATCH($P5,Ambassador10!$Q:$Q,0),1)&lt;&gt;"","X",IF(INDEX(Ambassador10!$R:$R,MATCH($P5,Ambassador10!$Q:$Q,0),1)&lt;&gt;"","/",""))),IF(INDEX(Ambassador10!$N:$N,MATCH($P5,Ambassador10!$L:$L,0),1)&lt;&gt;"","X",IF(INDEX(Ambassador10!$M:$M,MATCH($P5,Ambassador10!$L:$L,0),1)&lt;&gt;"","/",""))),"")</f>
        <v/>
      </c>
      <c r="AB5" s="43" t="str">
        <f>IF($P5&lt;&gt;"",IF(ISERROR(MATCH($P5,Ambassador11!$L:$L,0)),IF(ISERROR(MATCH($P5,Ambassador11!$Q:$Q,0)),IF(ISERROR(MATCH($P5,Ambassador11!$U:$U,0)),"",IF(INDEX(Ambassador11!$W:$W,MATCH($P5,Ambassador11!$U:$U,0),1)&lt;&gt;"","X",IF(INDEX(Ambassador11!$V:$V,MATCH($P5,Ambassador11!$U:$U,0),1)&lt;&gt;"","/",""))),IF(INDEX(Ambassador11!$S:$S,MATCH($P5,Ambassador11!$Q:$Q,0),1)&lt;&gt;"","X",IF(INDEX(Ambassador11!$R:$R,MATCH($P5,Ambassador11!$Q:$Q,0),1)&lt;&gt;"","/",""))),IF(INDEX(Ambassador11!$N:$N,MATCH($P5,Ambassador11!$L:$L,0),1)&lt;&gt;"","X",IF(INDEX(Ambassador11!$M:$M,MATCH($P5,Ambassador11!$L:$L,0),1)&lt;&gt;"","/",""))),"")</f>
        <v/>
      </c>
      <c r="AC5" s="45" t="str">
        <f>IF($P5&lt;&gt;"",IF(ISERROR(MATCH($P5,Ambassador12!$L:$L,0)),IF(ISERROR(MATCH($P5,Ambassador12!$Q:$Q,0)),IF(ISERROR(MATCH($P5,Ambassador12!$U:$U,0)),"",IF(INDEX(Ambassador12!$W:$W,MATCH($P5,Ambassador12!$U:$U,0),1)&lt;&gt;"","X",IF(INDEX(Ambassador12!$V:$V,MATCH($P5,Ambassador12!$U:$U,0),1)&lt;&gt;"","/",""))),IF(INDEX(Ambassador12!$S:$S,MATCH($P5,Ambassador12!$Q:$Q,0),1)&lt;&gt;"","X",IF(INDEX(Ambassador12!$R:$R,MATCH($P5,Ambassador12!$Q:$Q,0),1)&lt;&gt;"","/",""))),IF(INDEX(Ambassador12!$N:$N,MATCH($P5,Ambassador12!$L:$L,0),1)&lt;&gt;"","X",IF(INDEX(Ambassador12!$M:$M,MATCH($P5,Ambassador12!$L:$L,0),1)&lt;&gt;"","/",""))),"")</f>
        <v/>
      </c>
    </row>
    <row r="6" spans="1:29" x14ac:dyDescent="0.25">
      <c r="A6" s="90" t="s">
        <v>22</v>
      </c>
      <c r="B6" s="77"/>
      <c r="C6" s="52" t="str">
        <f>IFERROR(IF(Ambassador1!$I7="-","-",IF(Ambassador1!$J7&lt;&gt;"","X",IF(AND(Ambassador1!$I7&lt;&gt;"",Ambassador1!$I7&lt;&gt;"-"),"/",""))),"")</f>
        <v/>
      </c>
      <c r="D6" s="53" t="str">
        <f>IFERROR(IF(Ambassador2!$I7="-","-",IF(Ambassador2!$J7&lt;&gt;"","X",IF(AND(Ambassador2!$I7&lt;&gt;"",Ambassador2!$I7&lt;&gt;"-"),"/",""))),"")</f>
        <v/>
      </c>
      <c r="E6" s="53" t="str">
        <f>IFERROR(IF(Ambassador3!$I7="-","-",IF(Ambassador3!$J7&lt;&gt;"","X",IF(AND(Ambassador3!$I7&lt;&gt;"",Ambassador3!$I7&lt;&gt;"-"),"/",""))),"")</f>
        <v/>
      </c>
      <c r="F6" s="54" t="str">
        <f>IFERROR(IF(Ambassador4!$I7="-","-",IF(Ambassador4!$J7&lt;&gt;"","X",IF(AND(Ambassador4!$I7&lt;&gt;"",Ambassador4!$I7&lt;&gt;"-"),"/",""))),"")</f>
        <v/>
      </c>
      <c r="G6" s="52" t="str">
        <f>IFERROR(IF(Ambassador5!$I7="-","-",IF(Ambassador5!$J7&lt;&gt;"","X",IF(AND(Ambassador5!$I7&lt;&gt;"",Ambassador5!$I7&lt;&gt;"-"),"/",""))),"")</f>
        <v/>
      </c>
      <c r="H6" s="53" t="str">
        <f>IFERROR(IF(Ambassador6!$I7="-","-",IF(Ambassador6!$J7&lt;&gt;"","X",IF(AND(Ambassador6!$I7&lt;&gt;"",Ambassador6!$I7&lt;&gt;"-"),"/",""))),"")</f>
        <v/>
      </c>
      <c r="I6" s="53" t="str">
        <f>IFERROR(IF(Ambassador7!$I7="-","-",IF(Ambassador7!$J7&lt;&gt;"","X",IF(AND(Ambassador7!$I7&lt;&gt;"",Ambassador7!$I7&lt;&gt;"-"),"/",""))),"")</f>
        <v/>
      </c>
      <c r="J6" s="54" t="str">
        <f>IFERROR(IF(Ambassador8!$I7="-","-",IF(Ambassador8!$J7&lt;&gt;"","X",IF(AND(Ambassador8!$I7&lt;&gt;"",Ambassador8!$I7&lt;&gt;"-"),"/",""))),"")</f>
        <v/>
      </c>
      <c r="K6" s="52" t="str">
        <f>IFERROR(IF(Ambassador9!$I7="-","-",IF(Ambassador9!$J7&lt;&gt;"","X",IF(AND(Ambassador9!$I7&lt;&gt;"",Ambassador9!$I7&lt;&gt;"-"),"/",""))),"")</f>
        <v/>
      </c>
      <c r="L6" s="53" t="str">
        <f>IFERROR(IF(Ambassador10!$I7="-","-",IF(Ambassador10!$J7&lt;&gt;"","X",IF(AND(Ambassador10!$I7&lt;&gt;"",Ambassador10!$I7&lt;&gt;"-"),"/",""))),"")</f>
        <v/>
      </c>
      <c r="M6" s="53" t="str">
        <f>IFERROR(IF(Ambassador11!$I7="-","-",IF(Ambassador11!$J7&lt;&gt;"","X",IF(AND(Ambassador11!$I7&lt;&gt;"",Ambassador11!$I7&lt;&gt;"-"),"/",""))),"")</f>
        <v/>
      </c>
      <c r="N6" s="54" t="str">
        <f>IFERROR(IF(Ambassador12!$I7="-","-",IF(Ambassador12!$J7&lt;&gt;"","X",IF(AND(Ambassador12!$I7&lt;&gt;"",Ambassador12!$I7&lt;&gt;"-"),"/",""))),"")</f>
        <v/>
      </c>
      <c r="P6" s="101"/>
      <c r="Q6" s="102"/>
      <c r="R6" s="44" t="str">
        <f>IF($P6&lt;&gt;"",IF(ISERROR(MATCH($P6,Ambassador1!$L:$L,0)),IF(ISERROR(MATCH($P6,Ambassador1!$Q:$Q,0)),IF(ISERROR(MATCH($P6,Ambassador1!$U:$U,0)),"",IF(INDEX(Ambassador1!$W:$W,MATCH($P6,Ambassador1!$U:$U,0),1)&lt;&gt;"","X",IF(INDEX(Ambassador1!$V:$V,MATCH($P6,Ambassador1!$U:$U,0),1)&lt;&gt;"","/",""))),IF(INDEX(Ambassador1!$S:$S,MATCH($P6,Ambassador1!$Q:$Q,0),1)&lt;&gt;"","X",IF(INDEX(Ambassador1!$R:$R,MATCH($P6,Ambassador1!$Q:$Q,0),1)&lt;&gt;"","/",""))),IF(INDEX(Ambassador1!$N:$N,MATCH($P6,Ambassador1!$L:$L,0),1)&lt;&gt;"","X",IF(INDEX(Ambassador1!$M:$M,MATCH($P6,Ambassador1!$L:$L,0),1)&lt;&gt;"","/",""))),"")</f>
        <v/>
      </c>
      <c r="S6" s="43" t="str">
        <f>IF($P6&lt;&gt;"",IF(ISERROR(MATCH($P6,Ambassador2!$L:$L,0)),IF(ISERROR(MATCH($P6,Ambassador2!$Q:$Q,0)),IF(ISERROR(MATCH($P6,Ambassador2!$U:$U,0)),"",IF(INDEX(Ambassador2!$W:$W,MATCH($P6,Ambassador2!$U:$U,0),1)&lt;&gt;"","X",IF(INDEX(Ambassador2!$V:$V,MATCH($P6,Ambassador2!$U:$U,0),1)&lt;&gt;"","/",""))),IF(INDEX(Ambassador2!$S:$S,MATCH($P6,Ambassador2!$Q:$Q,0),1)&lt;&gt;"","X",IF(INDEX(Ambassador2!$R:$R,MATCH($P6,Ambassador2!$Q:$Q,0),1)&lt;&gt;"","/",""))),IF(INDEX(Ambassador2!$N:$N,MATCH($P6,Ambassador2!$L:$L,0),1)&lt;&gt;"","X",IF(INDEX(Ambassador2!$M:$M,MATCH($P6,Ambassador2!$L:$L,0),1)&lt;&gt;"","/",""))),"")</f>
        <v/>
      </c>
      <c r="T6" s="43" t="str">
        <f>IF($P6&lt;&gt;"",IF(ISERROR(MATCH($P6,Ambassador3!$L:$L,0)),IF(ISERROR(MATCH($P6,Ambassador3!$Q:$Q,0)),IF(ISERROR(MATCH($P6,Ambassador3!$U:$U,0)),"",IF(INDEX(Ambassador3!$W:$W,MATCH($P6,Ambassador3!$U:$U,0),1)&lt;&gt;"","X",IF(INDEX(Ambassador3!$V:$V,MATCH($P6,Ambassador3!$U:$U,0),1)&lt;&gt;"","/",""))),IF(INDEX(Ambassador3!$S:$S,MATCH($P6,Ambassador3!$Q:$Q,0),1)&lt;&gt;"","X",IF(INDEX(Ambassador3!$R:$R,MATCH($P6,Ambassador3!$Q:$Q,0),1)&lt;&gt;"","/",""))),IF(INDEX(Ambassador3!$N:$N,MATCH($P6,Ambassador3!$L:$L,0),1)&lt;&gt;"","X",IF(INDEX(Ambassador3!$M:$M,MATCH($P6,Ambassador3!$L:$L,0),1)&lt;&gt;"","/",""))),"")</f>
        <v/>
      </c>
      <c r="U6" s="45" t="str">
        <f>IF($P6&lt;&gt;"",IF(ISERROR(MATCH($P6,Ambassador4!$L:$L,0)),IF(ISERROR(MATCH($P6,Ambassador4!$Q:$Q,0)),IF(ISERROR(MATCH($P6,Ambassador4!$U:$U,0)),"",IF(INDEX(Ambassador4!$W:$W,MATCH($P6,Ambassador4!$U:$U,0),1)&lt;&gt;"","X",IF(INDEX(Ambassador4!$V:$V,MATCH($P6,Ambassador4!$U:$U,0),1)&lt;&gt;"","/",""))),IF(INDEX(Ambassador4!$S:$S,MATCH($P6,Ambassador4!$Q:$Q,0),1)&lt;&gt;"","X",IF(INDEX(Ambassador4!$R:$R,MATCH($P6,Ambassador4!$Q:$Q,0),1)&lt;&gt;"","/",""))),IF(INDEX(Ambassador4!$N:$N,MATCH($P6,Ambassador4!$L:$L,0),1)&lt;&gt;"","X",IF(INDEX(Ambassador4!$M:$M,MATCH($P6,Ambassador4!$L:$L,0),1)&lt;&gt;"","/",""))),"")</f>
        <v/>
      </c>
      <c r="V6" s="44" t="str">
        <f>IF($P6&lt;&gt;"",IF(ISERROR(MATCH($P6,Ambassador5!$L:$L,0)),IF(ISERROR(MATCH($P6,Ambassador5!$Q:$Q,0)),IF(ISERROR(MATCH($P6,Ambassador5!$U:$U,0)),"",IF(INDEX(Ambassador5!$W:$W,MATCH($P6,Ambassador5!$U:$U,0),1)&lt;&gt;"","X",IF(INDEX(Ambassador5!$V:$V,MATCH($P6,Ambassador5!$U:$U,0),1)&lt;&gt;"","/",""))),IF(INDEX(Ambassador5!$S:$S,MATCH($P6,Ambassador5!$Q:$Q,0),1)&lt;&gt;"","X",IF(INDEX(Ambassador5!$R:$R,MATCH($P6,Ambassador5!$Q:$Q,0),1)&lt;&gt;"","/",""))),IF(INDEX(Ambassador5!$N:$N,MATCH($P6,Ambassador5!$L:$L,0),1)&lt;&gt;"","X",IF(INDEX(Ambassador5!$M:$M,MATCH($P6,Ambassador5!$L:$L,0),1)&lt;&gt;"","/",""))),"")</f>
        <v/>
      </c>
      <c r="W6" s="43" t="str">
        <f>IF($P6&lt;&gt;"",IF(ISERROR(MATCH($P6,Ambassador6!$L:$L,0)),IF(ISERROR(MATCH($P6,Ambassador6!$Q:$Q,0)),IF(ISERROR(MATCH($P6,Ambassador6!$U:$U,0)),"",IF(INDEX(Ambassador6!$W:$W,MATCH($P6,Ambassador6!$U:$U,0),1)&lt;&gt;"","X",IF(INDEX(Ambassador6!$V:$V,MATCH($P6,Ambassador6!$U:$U,0),1)&lt;&gt;"","/",""))),IF(INDEX(Ambassador6!$S:$S,MATCH($P6,Ambassador6!$Q:$Q,0),1)&lt;&gt;"","X",IF(INDEX(Ambassador6!$R:$R,MATCH($P6,Ambassador6!$Q:$Q,0),1)&lt;&gt;"","/",""))),IF(INDEX(Ambassador6!$N:$N,MATCH($P6,Ambassador6!$L:$L,0),1)&lt;&gt;"","X",IF(INDEX(Ambassador6!$M:$M,MATCH($P6,Ambassador6!$L:$L,0),1)&lt;&gt;"","/",""))),"")</f>
        <v/>
      </c>
      <c r="X6" s="43" t="str">
        <f>IF($P6&lt;&gt;"",IF(ISERROR(MATCH($P6,Ambassador7!$L:$L,0)),IF(ISERROR(MATCH($P6,Ambassador7!$Q:$Q,0)),IF(ISERROR(MATCH($P6,Ambassador7!$U:$U,0)),"",IF(INDEX(Ambassador7!$W:$W,MATCH($P6,Ambassador7!$U:$U,0),1)&lt;&gt;"","X",IF(INDEX(Ambassador7!$V:$V,MATCH($P6,Ambassador7!$U:$U,0),1)&lt;&gt;"","/",""))),IF(INDEX(Ambassador7!$S:$S,MATCH($P6,Ambassador7!$Q:$Q,0),1)&lt;&gt;"","X",IF(INDEX(Ambassador7!$R:$R,MATCH($P6,Ambassador7!$Q:$Q,0),1)&lt;&gt;"","/",""))),IF(INDEX(Ambassador7!$N:$N,MATCH($P6,Ambassador7!$L:$L,0),1)&lt;&gt;"","X",IF(INDEX(Ambassador7!$M:$M,MATCH($P6,Ambassador7!$L:$L,0),1)&lt;&gt;"","/",""))),"")</f>
        <v/>
      </c>
      <c r="Y6" s="45" t="str">
        <f>IF($P6&lt;&gt;"",IF(ISERROR(MATCH($P6,Ambassador8!$L:$L,0)),IF(ISERROR(MATCH($P6,Ambassador8!$Q:$Q,0)),IF(ISERROR(MATCH($P6,Ambassador8!$U:$U,0)),"",IF(INDEX(Ambassador8!$W:$W,MATCH($P6,Ambassador8!$U:$U,0),1)&lt;&gt;"","X",IF(INDEX(Ambassador8!$V:$V,MATCH($P6,Ambassador8!$U:$U,0),1)&lt;&gt;"","/",""))),IF(INDEX(Ambassador8!$S:$S,MATCH($P6,Ambassador8!$Q:$Q,0),1)&lt;&gt;"","X",IF(INDEX(Ambassador8!$R:$R,MATCH($P6,Ambassador8!$Q:$Q,0),1)&lt;&gt;"","/",""))),IF(INDEX(Ambassador8!$N:$N,MATCH($P6,Ambassador8!$L:$L,0),1)&lt;&gt;"","X",IF(INDEX(Ambassador8!$M:$M,MATCH($P6,Ambassador8!$L:$L,0),1)&lt;&gt;"","/",""))),"")</f>
        <v/>
      </c>
      <c r="Z6" s="63" t="str">
        <f>IF($P6&lt;&gt;"",IF(ISERROR(MATCH($P6,Ambassador9!$L:$L,0)),IF(ISERROR(MATCH($P6,Ambassador9!$Q:$Q,0)),IF(ISERROR(MATCH($P6,Ambassador9!$U:$U,0)),"",IF(INDEX(Ambassador9!$W:$W,MATCH($P6,Ambassador9!$U:$U,0),1)&lt;&gt;"","X",IF(INDEX(Ambassador9!$V:$V,MATCH($P6,Ambassador9!$U:$U,0),1)&lt;&gt;"","/",""))),IF(INDEX(Ambassador9!$S:$S,MATCH($P6,Ambassador9!$Q:$Q,0),1)&lt;&gt;"","X",IF(INDEX(Ambassador9!$R:$R,MATCH($P6,Ambassador9!$Q:$Q,0),1)&lt;&gt;"","/",""))),IF(INDEX(Ambassador9!$N:$N,MATCH($P6,Ambassador9!$L:$L,0),1)&lt;&gt;"","X",IF(INDEX(Ambassador9!$M:$M,MATCH($P6,Ambassador9!$L:$L,0),1)&lt;&gt;"","/",""))),"")</f>
        <v/>
      </c>
      <c r="AA6" s="43" t="str">
        <f>IF($P6&lt;&gt;"",IF(ISERROR(MATCH($P6,Ambassador10!$L:$L,0)),IF(ISERROR(MATCH($P6,Ambassador10!$Q:$Q,0)),IF(ISERROR(MATCH($P6,Ambassador10!$U:$U,0)),"",IF(INDEX(Ambassador10!$W:$W,MATCH($P6,Ambassador10!$U:$U,0),1)&lt;&gt;"","X",IF(INDEX(Ambassador10!$V:$V,MATCH($P6,Ambassador10!$U:$U,0),1)&lt;&gt;"","/",""))),IF(INDEX(Ambassador10!$S:$S,MATCH($P6,Ambassador10!$Q:$Q,0),1)&lt;&gt;"","X",IF(INDEX(Ambassador10!$R:$R,MATCH($P6,Ambassador10!$Q:$Q,0),1)&lt;&gt;"","/",""))),IF(INDEX(Ambassador10!$N:$N,MATCH($P6,Ambassador10!$L:$L,0),1)&lt;&gt;"","X",IF(INDEX(Ambassador10!$M:$M,MATCH($P6,Ambassador10!$L:$L,0),1)&lt;&gt;"","/",""))),"")</f>
        <v/>
      </c>
      <c r="AB6" s="43" t="str">
        <f>IF($P6&lt;&gt;"",IF(ISERROR(MATCH($P6,Ambassador11!$L:$L,0)),IF(ISERROR(MATCH($P6,Ambassador11!$Q:$Q,0)),IF(ISERROR(MATCH($P6,Ambassador11!$U:$U,0)),"",IF(INDEX(Ambassador11!$W:$W,MATCH($P6,Ambassador11!$U:$U,0),1)&lt;&gt;"","X",IF(INDEX(Ambassador11!$V:$V,MATCH($P6,Ambassador11!$U:$U,0),1)&lt;&gt;"","/",""))),IF(INDEX(Ambassador11!$S:$S,MATCH($P6,Ambassador11!$Q:$Q,0),1)&lt;&gt;"","X",IF(INDEX(Ambassador11!$R:$R,MATCH($P6,Ambassador11!$Q:$Q,0),1)&lt;&gt;"","/",""))),IF(INDEX(Ambassador11!$N:$N,MATCH($P6,Ambassador11!$L:$L,0),1)&lt;&gt;"","X",IF(INDEX(Ambassador11!$M:$M,MATCH($P6,Ambassador11!$L:$L,0),1)&lt;&gt;"","/",""))),"")</f>
        <v/>
      </c>
      <c r="AC6" s="45" t="str">
        <f>IF($P6&lt;&gt;"",IF(ISERROR(MATCH($P6,Ambassador12!$L:$L,0)),IF(ISERROR(MATCH($P6,Ambassador12!$Q:$Q,0)),IF(ISERROR(MATCH($P6,Ambassador12!$U:$U,0)),"",IF(INDEX(Ambassador12!$W:$W,MATCH($P6,Ambassador12!$U:$U,0),1)&lt;&gt;"","X",IF(INDEX(Ambassador12!$V:$V,MATCH($P6,Ambassador12!$U:$U,0),1)&lt;&gt;"","/",""))),IF(INDEX(Ambassador12!$S:$S,MATCH($P6,Ambassador12!$Q:$Q,0),1)&lt;&gt;"","X",IF(INDEX(Ambassador12!$R:$R,MATCH($P6,Ambassador12!$Q:$Q,0),1)&lt;&gt;"","/",""))),IF(INDEX(Ambassador12!$N:$N,MATCH($P6,Ambassador12!$L:$L,0),1)&lt;&gt;"","X",IF(INDEX(Ambassador12!$M:$M,MATCH($P6,Ambassador12!$L:$L,0),1)&lt;&gt;"","/",""))),"")</f>
        <v/>
      </c>
    </row>
    <row r="7" spans="1:29" x14ac:dyDescent="0.25">
      <c r="A7" s="91" t="s">
        <v>23</v>
      </c>
      <c r="B7" s="78"/>
      <c r="C7" s="49" t="str">
        <f>IFERROR(IF(Ambassador1!$I8="-","-",IF(Ambassador1!$J8&lt;&gt;"","X",IF(AND(Ambassador1!$I8&lt;&gt;"",Ambassador1!$I8&lt;&gt;"-"),"/",""))),"")</f>
        <v/>
      </c>
      <c r="D7" s="50" t="str">
        <f>IFERROR(IF(Ambassador2!$I8="-","-",IF(Ambassador2!$J8&lt;&gt;"","X",IF(AND(Ambassador2!$I8&lt;&gt;"",Ambassador2!$I8&lt;&gt;"-"),"/",""))),"")</f>
        <v/>
      </c>
      <c r="E7" s="50" t="str">
        <f>IFERROR(IF(Ambassador3!$I8="-","-",IF(Ambassador3!$J8&lt;&gt;"","X",IF(AND(Ambassador3!$I8&lt;&gt;"",Ambassador3!$I8&lt;&gt;"-"),"/",""))),"")</f>
        <v/>
      </c>
      <c r="F7" s="51" t="str">
        <f>IFERROR(IF(Ambassador4!$I8="-","-",IF(Ambassador4!$J8&lt;&gt;"","X",IF(AND(Ambassador4!$I8&lt;&gt;"",Ambassador4!$I8&lt;&gt;"-"),"/",""))),"")</f>
        <v/>
      </c>
      <c r="G7" s="49" t="str">
        <f>IFERROR(IF(Ambassador5!$I8="-","-",IF(Ambassador5!$J8&lt;&gt;"","X",IF(AND(Ambassador5!$I8&lt;&gt;"",Ambassador5!$I8&lt;&gt;"-"),"/",""))),"")</f>
        <v/>
      </c>
      <c r="H7" s="50" t="str">
        <f>IFERROR(IF(Ambassador6!$I8="-","-",IF(Ambassador6!$J8&lt;&gt;"","X",IF(AND(Ambassador6!$I8&lt;&gt;"",Ambassador6!$I8&lt;&gt;"-"),"/",""))),"")</f>
        <v/>
      </c>
      <c r="I7" s="50" t="str">
        <f>IFERROR(IF(Ambassador7!$I8="-","-",IF(Ambassador7!$J8&lt;&gt;"","X",IF(AND(Ambassador7!$I8&lt;&gt;"",Ambassador7!$I8&lt;&gt;"-"),"/",""))),"")</f>
        <v/>
      </c>
      <c r="J7" s="51" t="str">
        <f>IFERROR(IF(Ambassador8!$I8="-","-",IF(Ambassador8!$J8&lt;&gt;"","X",IF(AND(Ambassador8!$I8&lt;&gt;"",Ambassador8!$I8&lt;&gt;"-"),"/",""))),"")</f>
        <v/>
      </c>
      <c r="K7" s="49" t="str">
        <f>IFERROR(IF(Ambassador9!$I8="-","-",IF(Ambassador9!$J8&lt;&gt;"","X",IF(AND(Ambassador9!$I8&lt;&gt;"",Ambassador9!$I8&lt;&gt;"-"),"/",""))),"")</f>
        <v/>
      </c>
      <c r="L7" s="50" t="str">
        <f>IFERROR(IF(Ambassador10!$I8="-","-",IF(Ambassador10!$J8&lt;&gt;"","X",IF(AND(Ambassador10!$I8&lt;&gt;"",Ambassador10!$I8&lt;&gt;"-"),"/",""))),"")</f>
        <v/>
      </c>
      <c r="M7" s="50" t="str">
        <f>IFERROR(IF(Ambassador11!$I8="-","-",IF(Ambassador11!$J8&lt;&gt;"","X",IF(AND(Ambassador11!$I8&lt;&gt;"",Ambassador11!$I8&lt;&gt;"-"),"/",""))),"")</f>
        <v/>
      </c>
      <c r="N7" s="51" t="str">
        <f>IFERROR(IF(Ambassador12!$I8="-","-",IF(Ambassador12!$J8&lt;&gt;"","X",IF(AND(Ambassador12!$I8&lt;&gt;"",Ambassador12!$I8&lt;&gt;"-"),"/",""))),"")</f>
        <v/>
      </c>
      <c r="P7" s="101"/>
      <c r="Q7" s="102"/>
      <c r="R7" s="44" t="str">
        <f>IF($P7&lt;&gt;"",IF(ISERROR(MATCH($P7,Ambassador1!$L:$L,0)),IF(ISERROR(MATCH($P7,Ambassador1!$Q:$Q,0)),IF(ISERROR(MATCH($P7,Ambassador1!$U:$U,0)),"",IF(INDEX(Ambassador1!$W:$W,MATCH($P7,Ambassador1!$U:$U,0),1)&lt;&gt;"","X",IF(INDEX(Ambassador1!$V:$V,MATCH($P7,Ambassador1!$U:$U,0),1)&lt;&gt;"","/",""))),IF(INDEX(Ambassador1!$S:$S,MATCH($P7,Ambassador1!$Q:$Q,0),1)&lt;&gt;"","X",IF(INDEX(Ambassador1!$R:$R,MATCH($P7,Ambassador1!$Q:$Q,0),1)&lt;&gt;"","/",""))),IF(INDEX(Ambassador1!$N:$N,MATCH($P7,Ambassador1!$L:$L,0),1)&lt;&gt;"","X",IF(INDEX(Ambassador1!$M:$M,MATCH($P7,Ambassador1!$L:$L,0),1)&lt;&gt;"","/",""))),"")</f>
        <v/>
      </c>
      <c r="S7" s="43" t="str">
        <f>IF($P7&lt;&gt;"",IF(ISERROR(MATCH($P7,Ambassador2!$L:$L,0)),IF(ISERROR(MATCH($P7,Ambassador2!$Q:$Q,0)),IF(ISERROR(MATCH($P7,Ambassador2!$U:$U,0)),"",IF(INDEX(Ambassador2!$W:$W,MATCH($P7,Ambassador2!$U:$U,0),1)&lt;&gt;"","X",IF(INDEX(Ambassador2!$V:$V,MATCH($P7,Ambassador2!$U:$U,0),1)&lt;&gt;"","/",""))),IF(INDEX(Ambassador2!$S:$S,MATCH($P7,Ambassador2!$Q:$Q,0),1)&lt;&gt;"","X",IF(INDEX(Ambassador2!$R:$R,MATCH($P7,Ambassador2!$Q:$Q,0),1)&lt;&gt;"","/",""))),IF(INDEX(Ambassador2!$N:$N,MATCH($P7,Ambassador2!$L:$L,0),1)&lt;&gt;"","X",IF(INDEX(Ambassador2!$M:$M,MATCH($P7,Ambassador2!$L:$L,0),1)&lt;&gt;"","/",""))),"")</f>
        <v/>
      </c>
      <c r="T7" s="43" t="str">
        <f>IF($P7&lt;&gt;"",IF(ISERROR(MATCH($P7,Ambassador3!$L:$L,0)),IF(ISERROR(MATCH($P7,Ambassador3!$Q:$Q,0)),IF(ISERROR(MATCH($P7,Ambassador3!$U:$U,0)),"",IF(INDEX(Ambassador3!$W:$W,MATCH($P7,Ambassador3!$U:$U,0),1)&lt;&gt;"","X",IF(INDEX(Ambassador3!$V:$V,MATCH($P7,Ambassador3!$U:$U,0),1)&lt;&gt;"","/",""))),IF(INDEX(Ambassador3!$S:$S,MATCH($P7,Ambassador3!$Q:$Q,0),1)&lt;&gt;"","X",IF(INDEX(Ambassador3!$R:$R,MATCH($P7,Ambassador3!$Q:$Q,0),1)&lt;&gt;"","/",""))),IF(INDEX(Ambassador3!$N:$N,MATCH($P7,Ambassador3!$L:$L,0),1)&lt;&gt;"","X",IF(INDEX(Ambassador3!$M:$M,MATCH($P7,Ambassador3!$L:$L,0),1)&lt;&gt;"","/",""))),"")</f>
        <v/>
      </c>
      <c r="U7" s="45" t="str">
        <f>IF($P7&lt;&gt;"",IF(ISERROR(MATCH($P7,Ambassador4!$L:$L,0)),IF(ISERROR(MATCH($P7,Ambassador4!$Q:$Q,0)),IF(ISERROR(MATCH($P7,Ambassador4!$U:$U,0)),"",IF(INDEX(Ambassador4!$W:$W,MATCH($P7,Ambassador4!$U:$U,0),1)&lt;&gt;"","X",IF(INDEX(Ambassador4!$V:$V,MATCH($P7,Ambassador4!$U:$U,0),1)&lt;&gt;"","/",""))),IF(INDEX(Ambassador4!$S:$S,MATCH($P7,Ambassador4!$Q:$Q,0),1)&lt;&gt;"","X",IF(INDEX(Ambassador4!$R:$R,MATCH($P7,Ambassador4!$Q:$Q,0),1)&lt;&gt;"","/",""))),IF(INDEX(Ambassador4!$N:$N,MATCH($P7,Ambassador4!$L:$L,0),1)&lt;&gt;"","X",IF(INDEX(Ambassador4!$M:$M,MATCH($P7,Ambassador4!$L:$L,0),1)&lt;&gt;"","/",""))),"")</f>
        <v/>
      </c>
      <c r="V7" s="44" t="str">
        <f>IF($P7&lt;&gt;"",IF(ISERROR(MATCH($P7,Ambassador5!$L:$L,0)),IF(ISERROR(MATCH($P7,Ambassador5!$Q:$Q,0)),IF(ISERROR(MATCH($P7,Ambassador5!$U:$U,0)),"",IF(INDEX(Ambassador5!$W:$W,MATCH($P7,Ambassador5!$U:$U,0),1)&lt;&gt;"","X",IF(INDEX(Ambassador5!$V:$V,MATCH($P7,Ambassador5!$U:$U,0),1)&lt;&gt;"","/",""))),IF(INDEX(Ambassador5!$S:$S,MATCH($P7,Ambassador5!$Q:$Q,0),1)&lt;&gt;"","X",IF(INDEX(Ambassador5!$R:$R,MATCH($P7,Ambassador5!$Q:$Q,0),1)&lt;&gt;"","/",""))),IF(INDEX(Ambassador5!$N:$N,MATCH($P7,Ambassador5!$L:$L,0),1)&lt;&gt;"","X",IF(INDEX(Ambassador5!$M:$M,MATCH($P7,Ambassador5!$L:$L,0),1)&lt;&gt;"","/",""))),"")</f>
        <v/>
      </c>
      <c r="W7" s="43" t="str">
        <f>IF($P7&lt;&gt;"",IF(ISERROR(MATCH($P7,Ambassador6!$L:$L,0)),IF(ISERROR(MATCH($P7,Ambassador6!$Q:$Q,0)),IF(ISERROR(MATCH($P7,Ambassador6!$U:$U,0)),"",IF(INDEX(Ambassador6!$W:$W,MATCH($P7,Ambassador6!$U:$U,0),1)&lt;&gt;"","X",IF(INDEX(Ambassador6!$V:$V,MATCH($P7,Ambassador6!$U:$U,0),1)&lt;&gt;"","/",""))),IF(INDEX(Ambassador6!$S:$S,MATCH($P7,Ambassador6!$Q:$Q,0),1)&lt;&gt;"","X",IF(INDEX(Ambassador6!$R:$R,MATCH($P7,Ambassador6!$Q:$Q,0),1)&lt;&gt;"","/",""))),IF(INDEX(Ambassador6!$N:$N,MATCH($P7,Ambassador6!$L:$L,0),1)&lt;&gt;"","X",IF(INDEX(Ambassador6!$M:$M,MATCH($P7,Ambassador6!$L:$L,0),1)&lt;&gt;"","/",""))),"")</f>
        <v/>
      </c>
      <c r="X7" s="43" t="str">
        <f>IF($P7&lt;&gt;"",IF(ISERROR(MATCH($P7,Ambassador7!$L:$L,0)),IF(ISERROR(MATCH($P7,Ambassador7!$Q:$Q,0)),IF(ISERROR(MATCH($P7,Ambassador7!$U:$U,0)),"",IF(INDEX(Ambassador7!$W:$W,MATCH($P7,Ambassador7!$U:$U,0),1)&lt;&gt;"","X",IF(INDEX(Ambassador7!$V:$V,MATCH($P7,Ambassador7!$U:$U,0),1)&lt;&gt;"","/",""))),IF(INDEX(Ambassador7!$S:$S,MATCH($P7,Ambassador7!$Q:$Q,0),1)&lt;&gt;"","X",IF(INDEX(Ambassador7!$R:$R,MATCH($P7,Ambassador7!$Q:$Q,0),1)&lt;&gt;"","/",""))),IF(INDEX(Ambassador7!$N:$N,MATCH($P7,Ambassador7!$L:$L,0),1)&lt;&gt;"","X",IF(INDEX(Ambassador7!$M:$M,MATCH($P7,Ambassador7!$L:$L,0),1)&lt;&gt;"","/",""))),"")</f>
        <v/>
      </c>
      <c r="Y7" s="45" t="str">
        <f>IF($P7&lt;&gt;"",IF(ISERROR(MATCH($P7,Ambassador8!$L:$L,0)),IF(ISERROR(MATCH($P7,Ambassador8!$Q:$Q,0)),IF(ISERROR(MATCH($P7,Ambassador8!$U:$U,0)),"",IF(INDEX(Ambassador8!$W:$W,MATCH($P7,Ambassador8!$U:$U,0),1)&lt;&gt;"","X",IF(INDEX(Ambassador8!$V:$V,MATCH($P7,Ambassador8!$U:$U,0),1)&lt;&gt;"","/",""))),IF(INDEX(Ambassador8!$S:$S,MATCH($P7,Ambassador8!$Q:$Q,0),1)&lt;&gt;"","X",IF(INDEX(Ambassador8!$R:$R,MATCH($P7,Ambassador8!$Q:$Q,0),1)&lt;&gt;"","/",""))),IF(INDEX(Ambassador8!$N:$N,MATCH($P7,Ambassador8!$L:$L,0),1)&lt;&gt;"","X",IF(INDEX(Ambassador8!$M:$M,MATCH($P7,Ambassador8!$L:$L,0),1)&lt;&gt;"","/",""))),"")</f>
        <v/>
      </c>
      <c r="Z7" s="63" t="str">
        <f>IF($P7&lt;&gt;"",IF(ISERROR(MATCH($P7,Ambassador9!$L:$L,0)),IF(ISERROR(MATCH($P7,Ambassador9!$Q:$Q,0)),IF(ISERROR(MATCH($P7,Ambassador9!$U:$U,0)),"",IF(INDEX(Ambassador9!$W:$W,MATCH($P7,Ambassador9!$U:$U,0),1)&lt;&gt;"","X",IF(INDEX(Ambassador9!$V:$V,MATCH($P7,Ambassador9!$U:$U,0),1)&lt;&gt;"","/",""))),IF(INDEX(Ambassador9!$S:$S,MATCH($P7,Ambassador9!$Q:$Q,0),1)&lt;&gt;"","X",IF(INDEX(Ambassador9!$R:$R,MATCH($P7,Ambassador9!$Q:$Q,0),1)&lt;&gt;"","/",""))),IF(INDEX(Ambassador9!$N:$N,MATCH($P7,Ambassador9!$L:$L,0),1)&lt;&gt;"","X",IF(INDEX(Ambassador9!$M:$M,MATCH($P7,Ambassador9!$L:$L,0),1)&lt;&gt;"","/",""))),"")</f>
        <v/>
      </c>
      <c r="AA7" s="43" t="str">
        <f>IF($P7&lt;&gt;"",IF(ISERROR(MATCH($P7,Ambassador10!$L:$L,0)),IF(ISERROR(MATCH($P7,Ambassador10!$Q:$Q,0)),IF(ISERROR(MATCH($P7,Ambassador10!$U:$U,0)),"",IF(INDEX(Ambassador10!$W:$W,MATCH($P7,Ambassador10!$U:$U,0),1)&lt;&gt;"","X",IF(INDEX(Ambassador10!$V:$V,MATCH($P7,Ambassador10!$U:$U,0),1)&lt;&gt;"","/",""))),IF(INDEX(Ambassador10!$S:$S,MATCH($P7,Ambassador10!$Q:$Q,0),1)&lt;&gt;"","X",IF(INDEX(Ambassador10!$R:$R,MATCH($P7,Ambassador10!$Q:$Q,0),1)&lt;&gt;"","/",""))),IF(INDEX(Ambassador10!$N:$N,MATCH($P7,Ambassador10!$L:$L,0),1)&lt;&gt;"","X",IF(INDEX(Ambassador10!$M:$M,MATCH($P7,Ambassador10!$L:$L,0),1)&lt;&gt;"","/",""))),"")</f>
        <v/>
      </c>
      <c r="AB7" s="43" t="str">
        <f>IF($P7&lt;&gt;"",IF(ISERROR(MATCH($P7,Ambassador11!$L:$L,0)),IF(ISERROR(MATCH($P7,Ambassador11!$Q:$Q,0)),IF(ISERROR(MATCH($P7,Ambassador11!$U:$U,0)),"",IF(INDEX(Ambassador11!$W:$W,MATCH($P7,Ambassador11!$U:$U,0),1)&lt;&gt;"","X",IF(INDEX(Ambassador11!$V:$V,MATCH($P7,Ambassador11!$U:$U,0),1)&lt;&gt;"","/",""))),IF(INDEX(Ambassador11!$S:$S,MATCH($P7,Ambassador11!$Q:$Q,0),1)&lt;&gt;"","X",IF(INDEX(Ambassador11!$R:$R,MATCH($P7,Ambassador11!$Q:$Q,0),1)&lt;&gt;"","/",""))),IF(INDEX(Ambassador11!$N:$N,MATCH($P7,Ambassador11!$L:$L,0),1)&lt;&gt;"","X",IF(INDEX(Ambassador11!$M:$M,MATCH($P7,Ambassador11!$L:$L,0),1)&lt;&gt;"","/",""))),"")</f>
        <v/>
      </c>
      <c r="AC7" s="45" t="str">
        <f>IF($P7&lt;&gt;"",IF(ISERROR(MATCH($P7,Ambassador12!$L:$L,0)),IF(ISERROR(MATCH($P7,Ambassador12!$Q:$Q,0)),IF(ISERROR(MATCH($P7,Ambassador12!$U:$U,0)),"",IF(INDEX(Ambassador12!$W:$W,MATCH($P7,Ambassador12!$U:$U,0),1)&lt;&gt;"","X",IF(INDEX(Ambassador12!$V:$V,MATCH($P7,Ambassador12!$U:$U,0),1)&lt;&gt;"","/",""))),IF(INDEX(Ambassador12!$S:$S,MATCH($P7,Ambassador12!$Q:$Q,0),1)&lt;&gt;"","X",IF(INDEX(Ambassador12!$R:$R,MATCH($P7,Ambassador12!$Q:$Q,0),1)&lt;&gt;"","/",""))),IF(INDEX(Ambassador12!$N:$N,MATCH($P7,Ambassador12!$L:$L,0),1)&lt;&gt;"","X",IF(INDEX(Ambassador12!$M:$M,MATCH($P7,Ambassador12!$L:$L,0),1)&lt;&gt;"","/",""))),"")</f>
        <v/>
      </c>
    </row>
    <row r="8" spans="1:29" x14ac:dyDescent="0.25">
      <c r="A8" s="91" t="s">
        <v>24</v>
      </c>
      <c r="B8" s="79"/>
      <c r="C8" s="44" t="str">
        <f>IFERROR(IF(Ambassador1!$I9="-","-",IF(Ambassador1!$J9&lt;&gt;"","X",IF(AND(Ambassador1!$I9&lt;&gt;"",Ambassador1!$I9&lt;&gt;"-"),"/",""))),"")</f>
        <v/>
      </c>
      <c r="D8" s="43" t="str">
        <f>IFERROR(IF(Ambassador2!$I9="-","-",IF(Ambassador2!$J9&lt;&gt;"","X",IF(AND(Ambassador2!$I9&lt;&gt;"",Ambassador2!$I9&lt;&gt;"-"),"/",""))),"")</f>
        <v/>
      </c>
      <c r="E8" s="43" t="str">
        <f>IFERROR(IF(Ambassador3!$I9="-","-",IF(Ambassador3!$J9&lt;&gt;"","X",IF(AND(Ambassador3!$I9&lt;&gt;"",Ambassador3!$I9&lt;&gt;"-"),"/",""))),"")</f>
        <v/>
      </c>
      <c r="F8" s="45" t="str">
        <f>IFERROR(IF(Ambassador4!$I9="-","-",IF(Ambassador4!$J9&lt;&gt;"","X",IF(AND(Ambassador4!$I9&lt;&gt;"",Ambassador4!$I9&lt;&gt;"-"),"/",""))),"")</f>
        <v/>
      </c>
      <c r="G8" s="44" t="str">
        <f>IFERROR(IF(Ambassador5!$I9="-","-",IF(Ambassador5!$J9&lt;&gt;"","X",IF(AND(Ambassador5!$I9&lt;&gt;"",Ambassador5!$I9&lt;&gt;"-"),"/",""))),"")</f>
        <v/>
      </c>
      <c r="H8" s="43" t="str">
        <f>IFERROR(IF(Ambassador6!$I9="-","-",IF(Ambassador6!$J9&lt;&gt;"","X",IF(AND(Ambassador6!$I9&lt;&gt;"",Ambassador6!$I9&lt;&gt;"-"),"/",""))),"")</f>
        <v/>
      </c>
      <c r="I8" s="43" t="str">
        <f>IFERROR(IF(Ambassador7!$I9="-","-",IF(Ambassador7!$J9&lt;&gt;"","X",IF(AND(Ambassador7!$I9&lt;&gt;"",Ambassador7!$I9&lt;&gt;"-"),"/",""))),"")</f>
        <v/>
      </c>
      <c r="J8" s="45" t="str">
        <f>IFERROR(IF(Ambassador8!$I9="-","-",IF(Ambassador8!$J9&lt;&gt;"","X",IF(AND(Ambassador8!$I9&lt;&gt;"",Ambassador8!$I9&lt;&gt;"-"),"/",""))),"")</f>
        <v/>
      </c>
      <c r="K8" s="44" t="str">
        <f>IFERROR(IF(Ambassador9!$I9="-","-",IF(Ambassador9!$J9&lt;&gt;"","X",IF(AND(Ambassador9!$I9&lt;&gt;"",Ambassador9!$I9&lt;&gt;"-"),"/",""))),"")</f>
        <v/>
      </c>
      <c r="L8" s="43" t="str">
        <f>IFERROR(IF(Ambassador10!$I9="-","-",IF(Ambassador10!$J9&lt;&gt;"","X",IF(AND(Ambassador10!$I9&lt;&gt;"",Ambassador10!$I9&lt;&gt;"-"),"/",""))),"")</f>
        <v/>
      </c>
      <c r="M8" s="43" t="str">
        <f>IFERROR(IF(Ambassador11!$I9="-","-",IF(Ambassador11!$J9&lt;&gt;"","X",IF(AND(Ambassador11!$I9&lt;&gt;"",Ambassador11!$I9&lt;&gt;"-"),"/",""))),"")</f>
        <v/>
      </c>
      <c r="N8" s="45" t="str">
        <f>IFERROR(IF(Ambassador12!$I9="-","-",IF(Ambassador12!$J9&lt;&gt;"","X",IF(AND(Ambassador12!$I9&lt;&gt;"",Ambassador12!$I9&lt;&gt;"-"),"/",""))),"")</f>
        <v/>
      </c>
      <c r="P8" s="101"/>
      <c r="Q8" s="102"/>
      <c r="R8" s="44" t="str">
        <f>IF($P8&lt;&gt;"",IF(ISERROR(MATCH($P8,Ambassador1!$L:$L,0)),IF(ISERROR(MATCH($P8,Ambassador1!$Q:$Q,0)),IF(ISERROR(MATCH($P8,Ambassador1!$U:$U,0)),"",IF(INDEX(Ambassador1!$W:$W,MATCH($P8,Ambassador1!$U:$U,0),1)&lt;&gt;"","X",IF(INDEX(Ambassador1!$V:$V,MATCH($P8,Ambassador1!$U:$U,0),1)&lt;&gt;"","/",""))),IF(INDEX(Ambassador1!$S:$S,MATCH($P8,Ambassador1!$Q:$Q,0),1)&lt;&gt;"","X",IF(INDEX(Ambassador1!$R:$R,MATCH($P8,Ambassador1!$Q:$Q,0),1)&lt;&gt;"","/",""))),IF(INDEX(Ambassador1!$N:$N,MATCH($P8,Ambassador1!$L:$L,0),1)&lt;&gt;"","X",IF(INDEX(Ambassador1!$M:$M,MATCH($P8,Ambassador1!$L:$L,0),1)&lt;&gt;"","/",""))),"")</f>
        <v/>
      </c>
      <c r="S8" s="43" t="str">
        <f>IF($P8&lt;&gt;"",IF(ISERROR(MATCH($P8,Ambassador2!$L:$L,0)),IF(ISERROR(MATCH($P8,Ambassador2!$Q:$Q,0)),IF(ISERROR(MATCH($P8,Ambassador2!$U:$U,0)),"",IF(INDEX(Ambassador2!$W:$W,MATCH($P8,Ambassador2!$U:$U,0),1)&lt;&gt;"","X",IF(INDEX(Ambassador2!$V:$V,MATCH($P8,Ambassador2!$U:$U,0),1)&lt;&gt;"","/",""))),IF(INDEX(Ambassador2!$S:$S,MATCH($P8,Ambassador2!$Q:$Q,0),1)&lt;&gt;"","X",IF(INDEX(Ambassador2!$R:$R,MATCH($P8,Ambassador2!$Q:$Q,0),1)&lt;&gt;"","/",""))),IF(INDEX(Ambassador2!$N:$N,MATCH($P8,Ambassador2!$L:$L,0),1)&lt;&gt;"","X",IF(INDEX(Ambassador2!$M:$M,MATCH($P8,Ambassador2!$L:$L,0),1)&lt;&gt;"","/",""))),"")</f>
        <v/>
      </c>
      <c r="T8" s="43" t="str">
        <f>IF($P8&lt;&gt;"",IF(ISERROR(MATCH($P8,Ambassador3!$L:$L,0)),IF(ISERROR(MATCH($P8,Ambassador3!$Q:$Q,0)),IF(ISERROR(MATCH($P8,Ambassador3!$U:$U,0)),"",IF(INDEX(Ambassador3!$W:$W,MATCH($P8,Ambassador3!$U:$U,0),1)&lt;&gt;"","X",IF(INDEX(Ambassador3!$V:$V,MATCH($P8,Ambassador3!$U:$U,0),1)&lt;&gt;"","/",""))),IF(INDEX(Ambassador3!$S:$S,MATCH($P8,Ambassador3!$Q:$Q,0),1)&lt;&gt;"","X",IF(INDEX(Ambassador3!$R:$R,MATCH($P8,Ambassador3!$Q:$Q,0),1)&lt;&gt;"","/",""))),IF(INDEX(Ambassador3!$N:$N,MATCH($P8,Ambassador3!$L:$L,0),1)&lt;&gt;"","X",IF(INDEX(Ambassador3!$M:$M,MATCH($P8,Ambassador3!$L:$L,0),1)&lt;&gt;"","/",""))),"")</f>
        <v/>
      </c>
      <c r="U8" s="45" t="str">
        <f>IF($P8&lt;&gt;"",IF(ISERROR(MATCH($P8,Ambassador4!$L:$L,0)),IF(ISERROR(MATCH($P8,Ambassador4!$Q:$Q,0)),IF(ISERROR(MATCH($P8,Ambassador4!$U:$U,0)),"",IF(INDEX(Ambassador4!$W:$W,MATCH($P8,Ambassador4!$U:$U,0),1)&lt;&gt;"","X",IF(INDEX(Ambassador4!$V:$V,MATCH($P8,Ambassador4!$U:$U,0),1)&lt;&gt;"","/",""))),IF(INDEX(Ambassador4!$S:$S,MATCH($P8,Ambassador4!$Q:$Q,0),1)&lt;&gt;"","X",IF(INDEX(Ambassador4!$R:$R,MATCH($P8,Ambassador4!$Q:$Q,0),1)&lt;&gt;"","/",""))),IF(INDEX(Ambassador4!$N:$N,MATCH($P8,Ambassador4!$L:$L,0),1)&lt;&gt;"","X",IF(INDEX(Ambassador4!$M:$M,MATCH($P8,Ambassador4!$L:$L,0),1)&lt;&gt;"","/",""))),"")</f>
        <v/>
      </c>
      <c r="V8" s="44" t="str">
        <f>IF($P8&lt;&gt;"",IF(ISERROR(MATCH($P8,Ambassador5!$L:$L,0)),IF(ISERROR(MATCH($P8,Ambassador5!$Q:$Q,0)),IF(ISERROR(MATCH($P8,Ambassador5!$U:$U,0)),"",IF(INDEX(Ambassador5!$W:$W,MATCH($P8,Ambassador5!$U:$U,0),1)&lt;&gt;"","X",IF(INDEX(Ambassador5!$V:$V,MATCH($P8,Ambassador5!$U:$U,0),1)&lt;&gt;"","/",""))),IF(INDEX(Ambassador5!$S:$S,MATCH($P8,Ambassador5!$Q:$Q,0),1)&lt;&gt;"","X",IF(INDEX(Ambassador5!$R:$R,MATCH($P8,Ambassador5!$Q:$Q,0),1)&lt;&gt;"","/",""))),IF(INDEX(Ambassador5!$N:$N,MATCH($P8,Ambassador5!$L:$L,0),1)&lt;&gt;"","X",IF(INDEX(Ambassador5!$M:$M,MATCH($P8,Ambassador5!$L:$L,0),1)&lt;&gt;"","/",""))),"")</f>
        <v/>
      </c>
      <c r="W8" s="43" t="str">
        <f>IF($P8&lt;&gt;"",IF(ISERROR(MATCH($P8,Ambassador6!$L:$L,0)),IF(ISERROR(MATCH($P8,Ambassador6!$Q:$Q,0)),IF(ISERROR(MATCH($P8,Ambassador6!$U:$U,0)),"",IF(INDEX(Ambassador6!$W:$W,MATCH($P8,Ambassador6!$U:$U,0),1)&lt;&gt;"","X",IF(INDEX(Ambassador6!$V:$V,MATCH($P8,Ambassador6!$U:$U,0),1)&lt;&gt;"","/",""))),IF(INDEX(Ambassador6!$S:$S,MATCH($P8,Ambassador6!$Q:$Q,0),1)&lt;&gt;"","X",IF(INDEX(Ambassador6!$R:$R,MATCH($P8,Ambassador6!$Q:$Q,0),1)&lt;&gt;"","/",""))),IF(INDEX(Ambassador6!$N:$N,MATCH($P8,Ambassador6!$L:$L,0),1)&lt;&gt;"","X",IF(INDEX(Ambassador6!$M:$M,MATCH($P8,Ambassador6!$L:$L,0),1)&lt;&gt;"","/",""))),"")</f>
        <v/>
      </c>
      <c r="X8" s="43" t="str">
        <f>IF($P8&lt;&gt;"",IF(ISERROR(MATCH($P8,Ambassador7!$L:$L,0)),IF(ISERROR(MATCH($P8,Ambassador7!$Q:$Q,0)),IF(ISERROR(MATCH($P8,Ambassador7!$U:$U,0)),"",IF(INDEX(Ambassador7!$W:$W,MATCH($P8,Ambassador7!$U:$U,0),1)&lt;&gt;"","X",IF(INDEX(Ambassador7!$V:$V,MATCH($P8,Ambassador7!$U:$U,0),1)&lt;&gt;"","/",""))),IF(INDEX(Ambassador7!$S:$S,MATCH($P8,Ambassador7!$Q:$Q,0),1)&lt;&gt;"","X",IF(INDEX(Ambassador7!$R:$R,MATCH($P8,Ambassador7!$Q:$Q,0),1)&lt;&gt;"","/",""))),IF(INDEX(Ambassador7!$N:$N,MATCH($P8,Ambassador7!$L:$L,0),1)&lt;&gt;"","X",IF(INDEX(Ambassador7!$M:$M,MATCH($P8,Ambassador7!$L:$L,0),1)&lt;&gt;"","/",""))),"")</f>
        <v/>
      </c>
      <c r="Y8" s="45" t="str">
        <f>IF($P8&lt;&gt;"",IF(ISERROR(MATCH($P8,Ambassador8!$L:$L,0)),IF(ISERROR(MATCH($P8,Ambassador8!$Q:$Q,0)),IF(ISERROR(MATCH($P8,Ambassador8!$U:$U,0)),"",IF(INDEX(Ambassador8!$W:$W,MATCH($P8,Ambassador8!$U:$U,0),1)&lt;&gt;"","X",IF(INDEX(Ambassador8!$V:$V,MATCH($P8,Ambassador8!$U:$U,0),1)&lt;&gt;"","/",""))),IF(INDEX(Ambassador8!$S:$S,MATCH($P8,Ambassador8!$Q:$Q,0),1)&lt;&gt;"","X",IF(INDEX(Ambassador8!$R:$R,MATCH($P8,Ambassador8!$Q:$Q,0),1)&lt;&gt;"","/",""))),IF(INDEX(Ambassador8!$N:$N,MATCH($P8,Ambassador8!$L:$L,0),1)&lt;&gt;"","X",IF(INDEX(Ambassador8!$M:$M,MATCH($P8,Ambassador8!$L:$L,0),1)&lt;&gt;"","/",""))),"")</f>
        <v/>
      </c>
      <c r="Z8" s="63" t="str">
        <f>IF($P8&lt;&gt;"",IF(ISERROR(MATCH($P8,Ambassador9!$L:$L,0)),IF(ISERROR(MATCH($P8,Ambassador9!$Q:$Q,0)),IF(ISERROR(MATCH($P8,Ambassador9!$U:$U,0)),"",IF(INDEX(Ambassador9!$W:$W,MATCH($P8,Ambassador9!$U:$U,0),1)&lt;&gt;"","X",IF(INDEX(Ambassador9!$V:$V,MATCH($P8,Ambassador9!$U:$U,0),1)&lt;&gt;"","/",""))),IF(INDEX(Ambassador9!$S:$S,MATCH($P8,Ambassador9!$Q:$Q,0),1)&lt;&gt;"","X",IF(INDEX(Ambassador9!$R:$R,MATCH($P8,Ambassador9!$Q:$Q,0),1)&lt;&gt;"","/",""))),IF(INDEX(Ambassador9!$N:$N,MATCH($P8,Ambassador9!$L:$L,0),1)&lt;&gt;"","X",IF(INDEX(Ambassador9!$M:$M,MATCH($P8,Ambassador9!$L:$L,0),1)&lt;&gt;"","/",""))),"")</f>
        <v/>
      </c>
      <c r="AA8" s="43" t="str">
        <f>IF($P8&lt;&gt;"",IF(ISERROR(MATCH($P8,Ambassador10!$L:$L,0)),IF(ISERROR(MATCH($P8,Ambassador10!$Q:$Q,0)),IF(ISERROR(MATCH($P8,Ambassador10!$U:$U,0)),"",IF(INDEX(Ambassador10!$W:$W,MATCH($P8,Ambassador10!$U:$U,0),1)&lt;&gt;"","X",IF(INDEX(Ambassador10!$V:$V,MATCH($P8,Ambassador10!$U:$U,0),1)&lt;&gt;"","/",""))),IF(INDEX(Ambassador10!$S:$S,MATCH($P8,Ambassador10!$Q:$Q,0),1)&lt;&gt;"","X",IF(INDEX(Ambassador10!$R:$R,MATCH($P8,Ambassador10!$Q:$Q,0),1)&lt;&gt;"","/",""))),IF(INDEX(Ambassador10!$N:$N,MATCH($P8,Ambassador10!$L:$L,0),1)&lt;&gt;"","X",IF(INDEX(Ambassador10!$M:$M,MATCH($P8,Ambassador10!$L:$L,0),1)&lt;&gt;"","/",""))),"")</f>
        <v/>
      </c>
      <c r="AB8" s="43" t="str">
        <f>IF($P8&lt;&gt;"",IF(ISERROR(MATCH($P8,Ambassador11!$L:$L,0)),IF(ISERROR(MATCH($P8,Ambassador11!$Q:$Q,0)),IF(ISERROR(MATCH($P8,Ambassador11!$U:$U,0)),"",IF(INDEX(Ambassador11!$W:$W,MATCH($P8,Ambassador11!$U:$U,0),1)&lt;&gt;"","X",IF(INDEX(Ambassador11!$V:$V,MATCH($P8,Ambassador11!$U:$U,0),1)&lt;&gt;"","/",""))),IF(INDEX(Ambassador11!$S:$S,MATCH($P8,Ambassador11!$Q:$Q,0),1)&lt;&gt;"","X",IF(INDEX(Ambassador11!$R:$R,MATCH($P8,Ambassador11!$Q:$Q,0),1)&lt;&gt;"","/",""))),IF(INDEX(Ambassador11!$N:$N,MATCH($P8,Ambassador11!$L:$L,0),1)&lt;&gt;"","X",IF(INDEX(Ambassador11!$M:$M,MATCH($P8,Ambassador11!$L:$L,0),1)&lt;&gt;"","/",""))),"")</f>
        <v/>
      </c>
      <c r="AC8" s="45" t="str">
        <f>IF($P8&lt;&gt;"",IF(ISERROR(MATCH($P8,Ambassador12!$L:$L,0)),IF(ISERROR(MATCH($P8,Ambassador12!$Q:$Q,0)),IF(ISERROR(MATCH($P8,Ambassador12!$U:$U,0)),"",IF(INDEX(Ambassador12!$W:$W,MATCH($P8,Ambassador12!$U:$U,0),1)&lt;&gt;"","X",IF(INDEX(Ambassador12!$V:$V,MATCH($P8,Ambassador12!$U:$U,0),1)&lt;&gt;"","/",""))),IF(INDEX(Ambassador12!$S:$S,MATCH($P8,Ambassador12!$Q:$Q,0),1)&lt;&gt;"","X",IF(INDEX(Ambassador12!$R:$R,MATCH($P8,Ambassador12!$Q:$Q,0),1)&lt;&gt;"","/",""))),IF(INDEX(Ambassador12!$N:$N,MATCH($P8,Ambassador12!$L:$L,0),1)&lt;&gt;"","X",IF(INDEX(Ambassador12!$M:$M,MATCH($P8,Ambassador12!$L:$L,0),1)&lt;&gt;"","/",""))),"")</f>
        <v/>
      </c>
    </row>
    <row r="9" spans="1:29" ht="15.75" thickBot="1" x14ac:dyDescent="0.3">
      <c r="A9" s="92" t="s">
        <v>15</v>
      </c>
      <c r="B9" s="80"/>
      <c r="C9" s="46" t="str">
        <f>IFERROR(IF(Ambassador1!$I10="-","-",IF(Ambassador1!$J10&lt;&gt;"","X",IF(AND(Ambassador1!$I10&lt;&gt;"",Ambassador1!$I10&lt;&gt;"-"),"/",""))),"")</f>
        <v/>
      </c>
      <c r="D9" s="47" t="str">
        <f>IFERROR(IF(Ambassador2!$I10="-","-",IF(Ambassador2!$J10&lt;&gt;"","X",IF(AND(Ambassador2!$I10&lt;&gt;"",Ambassador2!$I10&lt;&gt;"-"),"/",""))),"")</f>
        <v/>
      </c>
      <c r="E9" s="47" t="str">
        <f>IFERROR(IF(Ambassador3!$I10="-","-",IF(Ambassador3!$J10&lt;&gt;"","X",IF(AND(Ambassador3!$I10&lt;&gt;"",Ambassador3!$I10&lt;&gt;"-"),"/",""))),"")</f>
        <v/>
      </c>
      <c r="F9" s="48" t="str">
        <f>IFERROR(IF(Ambassador4!$I10="-","-",IF(Ambassador4!$J10&lt;&gt;"","X",IF(AND(Ambassador4!$I10&lt;&gt;"",Ambassador4!$I10&lt;&gt;"-"),"/",""))),"")</f>
        <v/>
      </c>
      <c r="G9" s="46" t="str">
        <f>IFERROR(IF(Ambassador5!$I10="-","-",IF(Ambassador5!$J10&lt;&gt;"","X",IF(AND(Ambassador5!$I10&lt;&gt;"",Ambassador5!$I10&lt;&gt;"-"),"/",""))),"")</f>
        <v/>
      </c>
      <c r="H9" s="47" t="str">
        <f>IFERROR(IF(Ambassador6!$I10="-","-",IF(Ambassador6!$J10&lt;&gt;"","X",IF(AND(Ambassador6!$I10&lt;&gt;"",Ambassador6!$I10&lt;&gt;"-"),"/",""))),"")</f>
        <v/>
      </c>
      <c r="I9" s="47" t="str">
        <f>IFERROR(IF(Ambassador7!$I10="-","-",IF(Ambassador7!$J10&lt;&gt;"","X",IF(AND(Ambassador7!$I10&lt;&gt;"",Ambassador7!$I10&lt;&gt;"-"),"/",""))),"")</f>
        <v/>
      </c>
      <c r="J9" s="48" t="str">
        <f>IFERROR(IF(Ambassador8!$I10="-","-",IF(Ambassador8!$J10&lt;&gt;"","X",IF(AND(Ambassador8!$I10&lt;&gt;"",Ambassador8!$I10&lt;&gt;"-"),"/",""))),"")</f>
        <v/>
      </c>
      <c r="K9" s="46" t="str">
        <f>IFERROR(IF(Ambassador9!$I10="-","-",IF(Ambassador9!$J10&lt;&gt;"","X",IF(AND(Ambassador9!$I10&lt;&gt;"",Ambassador9!$I10&lt;&gt;"-"),"/",""))),"")</f>
        <v/>
      </c>
      <c r="L9" s="47" t="str">
        <f>IFERROR(IF(Ambassador10!$I10="-","-",IF(Ambassador10!$J10&lt;&gt;"","X",IF(AND(Ambassador10!$I10&lt;&gt;"",Ambassador10!$I10&lt;&gt;"-"),"/",""))),"")</f>
        <v/>
      </c>
      <c r="M9" s="47" t="str">
        <f>IFERROR(IF(Ambassador11!$I10="-","-",IF(Ambassador11!$J10&lt;&gt;"","X",IF(AND(Ambassador11!$I10&lt;&gt;"",Ambassador11!$I10&lt;&gt;"-"),"/",""))),"")</f>
        <v/>
      </c>
      <c r="N9" s="48" t="str">
        <f>IFERROR(IF(Ambassador12!$I10="-","-",IF(Ambassador12!$J10&lt;&gt;"","X",IF(AND(Ambassador12!$I10&lt;&gt;"",Ambassador12!$I10&lt;&gt;"-"),"/",""))),"")</f>
        <v/>
      </c>
      <c r="P9" s="101"/>
      <c r="Q9" s="102"/>
      <c r="R9" s="44" t="str">
        <f>IF($P9&lt;&gt;"",IF(ISERROR(MATCH($P9,Ambassador1!$L:$L,0)),IF(ISERROR(MATCH($P9,Ambassador1!$Q:$Q,0)),IF(ISERROR(MATCH($P9,Ambassador1!$U:$U,0)),"",IF(INDEX(Ambassador1!$W:$W,MATCH($P9,Ambassador1!$U:$U,0),1)&lt;&gt;"","X",IF(INDEX(Ambassador1!$V:$V,MATCH($P9,Ambassador1!$U:$U,0),1)&lt;&gt;"","/",""))),IF(INDEX(Ambassador1!$S:$S,MATCH($P9,Ambassador1!$Q:$Q,0),1)&lt;&gt;"","X",IF(INDEX(Ambassador1!$R:$R,MATCH($P9,Ambassador1!$Q:$Q,0),1)&lt;&gt;"","/",""))),IF(INDEX(Ambassador1!$N:$N,MATCH($P9,Ambassador1!$L:$L,0),1)&lt;&gt;"","X",IF(INDEX(Ambassador1!$M:$M,MATCH($P9,Ambassador1!$L:$L,0),1)&lt;&gt;"","/",""))),"")</f>
        <v/>
      </c>
      <c r="S9" s="43" t="str">
        <f>IF($P9&lt;&gt;"",IF(ISERROR(MATCH($P9,Ambassador2!$L:$L,0)),IF(ISERROR(MATCH($P9,Ambassador2!$Q:$Q,0)),IF(ISERROR(MATCH($P9,Ambassador2!$U:$U,0)),"",IF(INDEX(Ambassador2!$W:$W,MATCH($P9,Ambassador2!$U:$U,0),1)&lt;&gt;"","X",IF(INDEX(Ambassador2!$V:$V,MATCH($P9,Ambassador2!$U:$U,0),1)&lt;&gt;"","/",""))),IF(INDEX(Ambassador2!$S:$S,MATCH($P9,Ambassador2!$Q:$Q,0),1)&lt;&gt;"","X",IF(INDEX(Ambassador2!$R:$R,MATCH($P9,Ambassador2!$Q:$Q,0),1)&lt;&gt;"","/",""))),IF(INDEX(Ambassador2!$N:$N,MATCH($P9,Ambassador2!$L:$L,0),1)&lt;&gt;"","X",IF(INDEX(Ambassador2!$M:$M,MATCH($P9,Ambassador2!$L:$L,0),1)&lt;&gt;"","/",""))),"")</f>
        <v/>
      </c>
      <c r="T9" s="43" t="str">
        <f>IF($P9&lt;&gt;"",IF(ISERROR(MATCH($P9,Ambassador3!$L:$L,0)),IF(ISERROR(MATCH($P9,Ambassador3!$Q:$Q,0)),IF(ISERROR(MATCH($P9,Ambassador3!$U:$U,0)),"",IF(INDEX(Ambassador3!$W:$W,MATCH($P9,Ambassador3!$U:$U,0),1)&lt;&gt;"","X",IF(INDEX(Ambassador3!$V:$V,MATCH($P9,Ambassador3!$U:$U,0),1)&lt;&gt;"","/",""))),IF(INDEX(Ambassador3!$S:$S,MATCH($P9,Ambassador3!$Q:$Q,0),1)&lt;&gt;"","X",IF(INDEX(Ambassador3!$R:$R,MATCH($P9,Ambassador3!$Q:$Q,0),1)&lt;&gt;"","/",""))),IF(INDEX(Ambassador3!$N:$N,MATCH($P9,Ambassador3!$L:$L,0),1)&lt;&gt;"","X",IF(INDEX(Ambassador3!$M:$M,MATCH($P9,Ambassador3!$L:$L,0),1)&lt;&gt;"","/",""))),"")</f>
        <v/>
      </c>
      <c r="U9" s="45" t="str">
        <f>IF($P9&lt;&gt;"",IF(ISERROR(MATCH($P9,Ambassador4!$L:$L,0)),IF(ISERROR(MATCH($P9,Ambassador4!$Q:$Q,0)),IF(ISERROR(MATCH($P9,Ambassador4!$U:$U,0)),"",IF(INDEX(Ambassador4!$W:$W,MATCH($P9,Ambassador4!$U:$U,0),1)&lt;&gt;"","X",IF(INDEX(Ambassador4!$V:$V,MATCH($P9,Ambassador4!$U:$U,0),1)&lt;&gt;"","/",""))),IF(INDEX(Ambassador4!$S:$S,MATCH($P9,Ambassador4!$Q:$Q,0),1)&lt;&gt;"","X",IF(INDEX(Ambassador4!$R:$R,MATCH($P9,Ambassador4!$Q:$Q,0),1)&lt;&gt;"","/",""))),IF(INDEX(Ambassador4!$N:$N,MATCH($P9,Ambassador4!$L:$L,0),1)&lt;&gt;"","X",IF(INDEX(Ambassador4!$M:$M,MATCH($P9,Ambassador4!$L:$L,0),1)&lt;&gt;"","/",""))),"")</f>
        <v/>
      </c>
      <c r="V9" s="44" t="str">
        <f>IF($P9&lt;&gt;"",IF(ISERROR(MATCH($P9,Ambassador5!$L:$L,0)),IF(ISERROR(MATCH($P9,Ambassador5!$Q:$Q,0)),IF(ISERROR(MATCH($P9,Ambassador5!$U:$U,0)),"",IF(INDEX(Ambassador5!$W:$W,MATCH($P9,Ambassador5!$U:$U,0),1)&lt;&gt;"","X",IF(INDEX(Ambassador5!$V:$V,MATCH($P9,Ambassador5!$U:$U,0),1)&lt;&gt;"","/",""))),IF(INDEX(Ambassador5!$S:$S,MATCH($P9,Ambassador5!$Q:$Q,0),1)&lt;&gt;"","X",IF(INDEX(Ambassador5!$R:$R,MATCH($P9,Ambassador5!$Q:$Q,0),1)&lt;&gt;"","/",""))),IF(INDEX(Ambassador5!$N:$N,MATCH($P9,Ambassador5!$L:$L,0),1)&lt;&gt;"","X",IF(INDEX(Ambassador5!$M:$M,MATCH($P9,Ambassador5!$L:$L,0),1)&lt;&gt;"","/",""))),"")</f>
        <v/>
      </c>
      <c r="W9" s="43" t="str">
        <f>IF($P9&lt;&gt;"",IF(ISERROR(MATCH($P9,Ambassador6!$L:$L,0)),IF(ISERROR(MATCH($P9,Ambassador6!$Q:$Q,0)),IF(ISERROR(MATCH($P9,Ambassador6!$U:$U,0)),"",IF(INDEX(Ambassador6!$W:$W,MATCH($P9,Ambassador6!$U:$U,0),1)&lt;&gt;"","X",IF(INDEX(Ambassador6!$V:$V,MATCH($P9,Ambassador6!$U:$U,0),1)&lt;&gt;"","/",""))),IF(INDEX(Ambassador6!$S:$S,MATCH($P9,Ambassador6!$Q:$Q,0),1)&lt;&gt;"","X",IF(INDEX(Ambassador6!$R:$R,MATCH($P9,Ambassador6!$Q:$Q,0),1)&lt;&gt;"","/",""))),IF(INDEX(Ambassador6!$N:$N,MATCH($P9,Ambassador6!$L:$L,0),1)&lt;&gt;"","X",IF(INDEX(Ambassador6!$M:$M,MATCH($P9,Ambassador6!$L:$L,0),1)&lt;&gt;"","/",""))),"")</f>
        <v/>
      </c>
      <c r="X9" s="43" t="str">
        <f>IF($P9&lt;&gt;"",IF(ISERROR(MATCH($P9,Ambassador7!$L:$L,0)),IF(ISERROR(MATCH($P9,Ambassador7!$Q:$Q,0)),IF(ISERROR(MATCH($P9,Ambassador7!$U:$U,0)),"",IF(INDEX(Ambassador7!$W:$W,MATCH($P9,Ambassador7!$U:$U,0),1)&lt;&gt;"","X",IF(INDEX(Ambassador7!$V:$V,MATCH($P9,Ambassador7!$U:$U,0),1)&lt;&gt;"","/",""))),IF(INDEX(Ambassador7!$S:$S,MATCH($P9,Ambassador7!$Q:$Q,0),1)&lt;&gt;"","X",IF(INDEX(Ambassador7!$R:$R,MATCH($P9,Ambassador7!$Q:$Q,0),1)&lt;&gt;"","/",""))),IF(INDEX(Ambassador7!$N:$N,MATCH($P9,Ambassador7!$L:$L,0),1)&lt;&gt;"","X",IF(INDEX(Ambassador7!$M:$M,MATCH($P9,Ambassador7!$L:$L,0),1)&lt;&gt;"","/",""))),"")</f>
        <v/>
      </c>
      <c r="Y9" s="45" t="str">
        <f>IF($P9&lt;&gt;"",IF(ISERROR(MATCH($P9,Ambassador8!$L:$L,0)),IF(ISERROR(MATCH($P9,Ambassador8!$Q:$Q,0)),IF(ISERROR(MATCH($P9,Ambassador8!$U:$U,0)),"",IF(INDEX(Ambassador8!$W:$W,MATCH($P9,Ambassador8!$U:$U,0),1)&lt;&gt;"","X",IF(INDEX(Ambassador8!$V:$V,MATCH($P9,Ambassador8!$U:$U,0),1)&lt;&gt;"","/",""))),IF(INDEX(Ambassador8!$S:$S,MATCH($P9,Ambassador8!$Q:$Q,0),1)&lt;&gt;"","X",IF(INDEX(Ambassador8!$R:$R,MATCH($P9,Ambassador8!$Q:$Q,0),1)&lt;&gt;"","/",""))),IF(INDEX(Ambassador8!$N:$N,MATCH($P9,Ambassador8!$L:$L,0),1)&lt;&gt;"","X",IF(INDEX(Ambassador8!$M:$M,MATCH($P9,Ambassador8!$L:$L,0),1)&lt;&gt;"","/",""))),"")</f>
        <v/>
      </c>
      <c r="Z9" s="63" t="str">
        <f>IF($P9&lt;&gt;"",IF(ISERROR(MATCH($P9,Ambassador9!$L:$L,0)),IF(ISERROR(MATCH($P9,Ambassador9!$Q:$Q,0)),IF(ISERROR(MATCH($P9,Ambassador9!$U:$U,0)),"",IF(INDEX(Ambassador9!$W:$W,MATCH($P9,Ambassador9!$U:$U,0),1)&lt;&gt;"","X",IF(INDEX(Ambassador9!$V:$V,MATCH($P9,Ambassador9!$U:$U,0),1)&lt;&gt;"","/",""))),IF(INDEX(Ambassador9!$S:$S,MATCH($P9,Ambassador9!$Q:$Q,0),1)&lt;&gt;"","X",IF(INDEX(Ambassador9!$R:$R,MATCH($P9,Ambassador9!$Q:$Q,0),1)&lt;&gt;"","/",""))),IF(INDEX(Ambassador9!$N:$N,MATCH($P9,Ambassador9!$L:$L,0),1)&lt;&gt;"","X",IF(INDEX(Ambassador9!$M:$M,MATCH($P9,Ambassador9!$L:$L,0),1)&lt;&gt;"","/",""))),"")</f>
        <v/>
      </c>
      <c r="AA9" s="43" t="str">
        <f>IF($P9&lt;&gt;"",IF(ISERROR(MATCH($P9,Ambassador10!$L:$L,0)),IF(ISERROR(MATCH($P9,Ambassador10!$Q:$Q,0)),IF(ISERROR(MATCH($P9,Ambassador10!$U:$U,0)),"",IF(INDEX(Ambassador10!$W:$W,MATCH($P9,Ambassador10!$U:$U,0),1)&lt;&gt;"","X",IF(INDEX(Ambassador10!$V:$V,MATCH($P9,Ambassador10!$U:$U,0),1)&lt;&gt;"","/",""))),IF(INDEX(Ambassador10!$S:$S,MATCH($P9,Ambassador10!$Q:$Q,0),1)&lt;&gt;"","X",IF(INDEX(Ambassador10!$R:$R,MATCH($P9,Ambassador10!$Q:$Q,0),1)&lt;&gt;"","/",""))),IF(INDEX(Ambassador10!$N:$N,MATCH($P9,Ambassador10!$L:$L,0),1)&lt;&gt;"","X",IF(INDEX(Ambassador10!$M:$M,MATCH($P9,Ambassador10!$L:$L,0),1)&lt;&gt;"","/",""))),"")</f>
        <v/>
      </c>
      <c r="AB9" s="43" t="str">
        <f>IF($P9&lt;&gt;"",IF(ISERROR(MATCH($P9,Ambassador11!$L:$L,0)),IF(ISERROR(MATCH($P9,Ambassador11!$Q:$Q,0)),IF(ISERROR(MATCH($P9,Ambassador11!$U:$U,0)),"",IF(INDEX(Ambassador11!$W:$W,MATCH($P9,Ambassador11!$U:$U,0),1)&lt;&gt;"","X",IF(INDEX(Ambassador11!$V:$V,MATCH($P9,Ambassador11!$U:$U,0),1)&lt;&gt;"","/",""))),IF(INDEX(Ambassador11!$S:$S,MATCH($P9,Ambassador11!$Q:$Q,0),1)&lt;&gt;"","X",IF(INDEX(Ambassador11!$R:$R,MATCH($P9,Ambassador11!$Q:$Q,0),1)&lt;&gt;"","/",""))),IF(INDEX(Ambassador11!$N:$N,MATCH($P9,Ambassador11!$L:$L,0),1)&lt;&gt;"","X",IF(INDEX(Ambassador11!$M:$M,MATCH($P9,Ambassador11!$L:$L,0),1)&lt;&gt;"","/",""))),"")</f>
        <v/>
      </c>
      <c r="AC9" s="45" t="str">
        <f>IF($P9&lt;&gt;"",IF(ISERROR(MATCH($P9,Ambassador12!$L:$L,0)),IF(ISERROR(MATCH($P9,Ambassador12!$Q:$Q,0)),IF(ISERROR(MATCH($P9,Ambassador12!$U:$U,0)),"",IF(INDEX(Ambassador12!$W:$W,MATCH($P9,Ambassador12!$U:$U,0),1)&lt;&gt;"","X",IF(INDEX(Ambassador12!$V:$V,MATCH($P9,Ambassador12!$U:$U,0),1)&lt;&gt;"","/",""))),IF(INDEX(Ambassador12!$S:$S,MATCH($P9,Ambassador12!$Q:$Q,0),1)&lt;&gt;"","X",IF(INDEX(Ambassador12!$R:$R,MATCH($P9,Ambassador12!$Q:$Q,0),1)&lt;&gt;"","/",""))),IF(INDEX(Ambassador12!$N:$N,MATCH($P9,Ambassador12!$L:$L,0),1)&lt;&gt;"","X",IF(INDEX(Ambassador12!$M:$M,MATCH($P9,Ambassador12!$L:$L,0),1)&lt;&gt;"","/",""))),"")</f>
        <v/>
      </c>
    </row>
    <row r="10" spans="1:29" ht="15.75" thickBot="1" x14ac:dyDescent="0.3">
      <c r="A10" s="96" t="s">
        <v>43</v>
      </c>
      <c r="B10" s="68"/>
      <c r="C10" s="68"/>
      <c r="D10" s="68"/>
      <c r="E10" s="68"/>
      <c r="F10" s="68"/>
      <c r="G10" s="68"/>
      <c r="H10" s="68"/>
      <c r="I10" s="68"/>
      <c r="J10" s="68"/>
      <c r="K10" s="68"/>
      <c r="L10" s="68"/>
      <c r="M10" s="68"/>
      <c r="N10" s="69"/>
      <c r="P10" s="101"/>
      <c r="Q10" s="102"/>
      <c r="R10" s="44" t="str">
        <f>IF($P10&lt;&gt;"",IF(ISERROR(MATCH($P10,Ambassador1!$L:$L,0)),IF(ISERROR(MATCH($P10,Ambassador1!$Q:$Q,0)),IF(ISERROR(MATCH($P10,Ambassador1!$U:$U,0)),"",IF(INDEX(Ambassador1!$W:$W,MATCH($P10,Ambassador1!$U:$U,0),1)&lt;&gt;"","X",IF(INDEX(Ambassador1!$V:$V,MATCH($P10,Ambassador1!$U:$U,0),1)&lt;&gt;"","/",""))),IF(INDEX(Ambassador1!$S:$S,MATCH($P10,Ambassador1!$Q:$Q,0),1)&lt;&gt;"","X",IF(INDEX(Ambassador1!$R:$R,MATCH($P10,Ambassador1!$Q:$Q,0),1)&lt;&gt;"","/",""))),IF(INDEX(Ambassador1!$N:$N,MATCH($P10,Ambassador1!$L:$L,0),1)&lt;&gt;"","X",IF(INDEX(Ambassador1!$M:$M,MATCH($P10,Ambassador1!$L:$L,0),1)&lt;&gt;"","/",""))),"")</f>
        <v/>
      </c>
      <c r="S10" s="43" t="str">
        <f>IF($P10&lt;&gt;"",IF(ISERROR(MATCH($P10,Ambassador2!$L:$L,0)),IF(ISERROR(MATCH($P10,Ambassador2!$Q:$Q,0)),IF(ISERROR(MATCH($P10,Ambassador2!$U:$U,0)),"",IF(INDEX(Ambassador2!$W:$W,MATCH($P10,Ambassador2!$U:$U,0),1)&lt;&gt;"","X",IF(INDEX(Ambassador2!$V:$V,MATCH($P10,Ambassador2!$U:$U,0),1)&lt;&gt;"","/",""))),IF(INDEX(Ambassador2!$S:$S,MATCH($P10,Ambassador2!$Q:$Q,0),1)&lt;&gt;"","X",IF(INDEX(Ambassador2!$R:$R,MATCH($P10,Ambassador2!$Q:$Q,0),1)&lt;&gt;"","/",""))),IF(INDEX(Ambassador2!$N:$N,MATCH($P10,Ambassador2!$L:$L,0),1)&lt;&gt;"","X",IF(INDEX(Ambassador2!$M:$M,MATCH($P10,Ambassador2!$L:$L,0),1)&lt;&gt;"","/",""))),"")</f>
        <v/>
      </c>
      <c r="T10" s="43" t="str">
        <f>IF($P10&lt;&gt;"",IF(ISERROR(MATCH($P10,Ambassador3!$L:$L,0)),IF(ISERROR(MATCH($P10,Ambassador3!$Q:$Q,0)),IF(ISERROR(MATCH($P10,Ambassador3!$U:$U,0)),"",IF(INDEX(Ambassador3!$W:$W,MATCH($P10,Ambassador3!$U:$U,0),1)&lt;&gt;"","X",IF(INDEX(Ambassador3!$V:$V,MATCH($P10,Ambassador3!$U:$U,0),1)&lt;&gt;"","/",""))),IF(INDEX(Ambassador3!$S:$S,MATCH($P10,Ambassador3!$Q:$Q,0),1)&lt;&gt;"","X",IF(INDEX(Ambassador3!$R:$R,MATCH($P10,Ambassador3!$Q:$Q,0),1)&lt;&gt;"","/",""))),IF(INDEX(Ambassador3!$N:$N,MATCH($P10,Ambassador3!$L:$L,0),1)&lt;&gt;"","X",IF(INDEX(Ambassador3!$M:$M,MATCH($P10,Ambassador3!$L:$L,0),1)&lt;&gt;"","/",""))),"")</f>
        <v/>
      </c>
      <c r="U10" s="45" t="str">
        <f>IF($P10&lt;&gt;"",IF(ISERROR(MATCH($P10,Ambassador4!$L:$L,0)),IF(ISERROR(MATCH($P10,Ambassador4!$Q:$Q,0)),IF(ISERROR(MATCH($P10,Ambassador4!$U:$U,0)),"",IF(INDEX(Ambassador4!$W:$W,MATCH($P10,Ambassador4!$U:$U,0),1)&lt;&gt;"","X",IF(INDEX(Ambassador4!$V:$V,MATCH($P10,Ambassador4!$U:$U,0),1)&lt;&gt;"","/",""))),IF(INDEX(Ambassador4!$S:$S,MATCH($P10,Ambassador4!$Q:$Q,0),1)&lt;&gt;"","X",IF(INDEX(Ambassador4!$R:$R,MATCH($P10,Ambassador4!$Q:$Q,0),1)&lt;&gt;"","/",""))),IF(INDEX(Ambassador4!$N:$N,MATCH($P10,Ambassador4!$L:$L,0),1)&lt;&gt;"","X",IF(INDEX(Ambassador4!$M:$M,MATCH($P10,Ambassador4!$L:$L,0),1)&lt;&gt;"","/",""))),"")</f>
        <v/>
      </c>
      <c r="V10" s="44" t="str">
        <f>IF($P10&lt;&gt;"",IF(ISERROR(MATCH($P10,Ambassador5!$L:$L,0)),IF(ISERROR(MATCH($P10,Ambassador5!$Q:$Q,0)),IF(ISERROR(MATCH($P10,Ambassador5!$U:$U,0)),"",IF(INDEX(Ambassador5!$W:$W,MATCH($P10,Ambassador5!$U:$U,0),1)&lt;&gt;"","X",IF(INDEX(Ambassador5!$V:$V,MATCH($P10,Ambassador5!$U:$U,0),1)&lt;&gt;"","/",""))),IF(INDEX(Ambassador5!$S:$S,MATCH($P10,Ambassador5!$Q:$Q,0),1)&lt;&gt;"","X",IF(INDEX(Ambassador5!$R:$R,MATCH($P10,Ambassador5!$Q:$Q,0),1)&lt;&gt;"","/",""))),IF(INDEX(Ambassador5!$N:$N,MATCH($P10,Ambassador5!$L:$L,0),1)&lt;&gt;"","X",IF(INDEX(Ambassador5!$M:$M,MATCH($P10,Ambassador5!$L:$L,0),1)&lt;&gt;"","/",""))),"")</f>
        <v/>
      </c>
      <c r="W10" s="43" t="str">
        <f>IF($P10&lt;&gt;"",IF(ISERROR(MATCH($P10,Ambassador6!$L:$L,0)),IF(ISERROR(MATCH($P10,Ambassador6!$Q:$Q,0)),IF(ISERROR(MATCH($P10,Ambassador6!$U:$U,0)),"",IF(INDEX(Ambassador6!$W:$W,MATCH($P10,Ambassador6!$U:$U,0),1)&lt;&gt;"","X",IF(INDEX(Ambassador6!$V:$V,MATCH($P10,Ambassador6!$U:$U,0),1)&lt;&gt;"","/",""))),IF(INDEX(Ambassador6!$S:$S,MATCH($P10,Ambassador6!$Q:$Q,0),1)&lt;&gt;"","X",IF(INDEX(Ambassador6!$R:$R,MATCH($P10,Ambassador6!$Q:$Q,0),1)&lt;&gt;"","/",""))),IF(INDEX(Ambassador6!$N:$N,MATCH($P10,Ambassador6!$L:$L,0),1)&lt;&gt;"","X",IF(INDEX(Ambassador6!$M:$M,MATCH($P10,Ambassador6!$L:$L,0),1)&lt;&gt;"","/",""))),"")</f>
        <v/>
      </c>
      <c r="X10" s="43" t="str">
        <f>IF($P10&lt;&gt;"",IF(ISERROR(MATCH($P10,Ambassador7!$L:$L,0)),IF(ISERROR(MATCH($P10,Ambassador7!$Q:$Q,0)),IF(ISERROR(MATCH($P10,Ambassador7!$U:$U,0)),"",IF(INDEX(Ambassador7!$W:$W,MATCH($P10,Ambassador7!$U:$U,0),1)&lt;&gt;"","X",IF(INDEX(Ambassador7!$V:$V,MATCH($P10,Ambassador7!$U:$U,0),1)&lt;&gt;"","/",""))),IF(INDEX(Ambassador7!$S:$S,MATCH($P10,Ambassador7!$Q:$Q,0),1)&lt;&gt;"","X",IF(INDEX(Ambassador7!$R:$R,MATCH($P10,Ambassador7!$Q:$Q,0),1)&lt;&gt;"","/",""))),IF(INDEX(Ambassador7!$N:$N,MATCH($P10,Ambassador7!$L:$L,0),1)&lt;&gt;"","X",IF(INDEX(Ambassador7!$M:$M,MATCH($P10,Ambassador7!$L:$L,0),1)&lt;&gt;"","/",""))),"")</f>
        <v/>
      </c>
      <c r="Y10" s="45" t="str">
        <f>IF($P10&lt;&gt;"",IF(ISERROR(MATCH($P10,Ambassador8!$L:$L,0)),IF(ISERROR(MATCH($P10,Ambassador8!$Q:$Q,0)),IF(ISERROR(MATCH($P10,Ambassador8!$U:$U,0)),"",IF(INDEX(Ambassador8!$W:$W,MATCH($P10,Ambassador8!$U:$U,0),1)&lt;&gt;"","X",IF(INDEX(Ambassador8!$V:$V,MATCH($P10,Ambassador8!$U:$U,0),1)&lt;&gt;"","/",""))),IF(INDEX(Ambassador8!$S:$S,MATCH($P10,Ambassador8!$Q:$Q,0),1)&lt;&gt;"","X",IF(INDEX(Ambassador8!$R:$R,MATCH($P10,Ambassador8!$Q:$Q,0),1)&lt;&gt;"","/",""))),IF(INDEX(Ambassador8!$N:$N,MATCH($P10,Ambassador8!$L:$L,0),1)&lt;&gt;"","X",IF(INDEX(Ambassador8!$M:$M,MATCH($P10,Ambassador8!$L:$L,0),1)&lt;&gt;"","/",""))),"")</f>
        <v/>
      </c>
      <c r="Z10" s="63" t="str">
        <f>IF($P10&lt;&gt;"",IF(ISERROR(MATCH($P10,Ambassador9!$L:$L,0)),IF(ISERROR(MATCH($P10,Ambassador9!$Q:$Q,0)),IF(ISERROR(MATCH($P10,Ambassador9!$U:$U,0)),"",IF(INDEX(Ambassador9!$W:$W,MATCH($P10,Ambassador9!$U:$U,0),1)&lt;&gt;"","X",IF(INDEX(Ambassador9!$V:$V,MATCH($P10,Ambassador9!$U:$U,0),1)&lt;&gt;"","/",""))),IF(INDEX(Ambassador9!$S:$S,MATCH($P10,Ambassador9!$Q:$Q,0),1)&lt;&gt;"","X",IF(INDEX(Ambassador9!$R:$R,MATCH($P10,Ambassador9!$Q:$Q,0),1)&lt;&gt;"","/",""))),IF(INDEX(Ambassador9!$N:$N,MATCH($P10,Ambassador9!$L:$L,0),1)&lt;&gt;"","X",IF(INDEX(Ambassador9!$M:$M,MATCH($P10,Ambassador9!$L:$L,0),1)&lt;&gt;"","/",""))),"")</f>
        <v/>
      </c>
      <c r="AA10" s="43" t="str">
        <f>IF($P10&lt;&gt;"",IF(ISERROR(MATCH($P10,Ambassador10!$L:$L,0)),IF(ISERROR(MATCH($P10,Ambassador10!$Q:$Q,0)),IF(ISERROR(MATCH($P10,Ambassador10!$U:$U,0)),"",IF(INDEX(Ambassador10!$W:$W,MATCH($P10,Ambassador10!$U:$U,0),1)&lt;&gt;"","X",IF(INDEX(Ambassador10!$V:$V,MATCH($P10,Ambassador10!$U:$U,0),1)&lt;&gt;"","/",""))),IF(INDEX(Ambassador10!$S:$S,MATCH($P10,Ambassador10!$Q:$Q,0),1)&lt;&gt;"","X",IF(INDEX(Ambassador10!$R:$R,MATCH($P10,Ambassador10!$Q:$Q,0),1)&lt;&gt;"","/",""))),IF(INDEX(Ambassador10!$N:$N,MATCH($P10,Ambassador10!$L:$L,0),1)&lt;&gt;"","X",IF(INDEX(Ambassador10!$M:$M,MATCH($P10,Ambassador10!$L:$L,0),1)&lt;&gt;"","/",""))),"")</f>
        <v/>
      </c>
      <c r="AB10" s="43" t="str">
        <f>IF($P10&lt;&gt;"",IF(ISERROR(MATCH($P10,Ambassador11!$L:$L,0)),IF(ISERROR(MATCH($P10,Ambassador11!$Q:$Q,0)),IF(ISERROR(MATCH($P10,Ambassador11!$U:$U,0)),"",IF(INDEX(Ambassador11!$W:$W,MATCH($P10,Ambassador11!$U:$U,0),1)&lt;&gt;"","X",IF(INDEX(Ambassador11!$V:$V,MATCH($P10,Ambassador11!$U:$U,0),1)&lt;&gt;"","/",""))),IF(INDEX(Ambassador11!$S:$S,MATCH($P10,Ambassador11!$Q:$Q,0),1)&lt;&gt;"","X",IF(INDEX(Ambassador11!$R:$R,MATCH($P10,Ambassador11!$Q:$Q,0),1)&lt;&gt;"","/",""))),IF(INDEX(Ambassador11!$N:$N,MATCH($P10,Ambassador11!$L:$L,0),1)&lt;&gt;"","X",IF(INDEX(Ambassador11!$M:$M,MATCH($P10,Ambassador11!$L:$L,0),1)&lt;&gt;"","/",""))),"")</f>
        <v/>
      </c>
      <c r="AC10" s="45" t="str">
        <f>IF($P10&lt;&gt;"",IF(ISERROR(MATCH($P10,Ambassador12!$L:$L,0)),IF(ISERROR(MATCH($P10,Ambassador12!$Q:$Q,0)),IF(ISERROR(MATCH($P10,Ambassador12!$U:$U,0)),"",IF(INDEX(Ambassador12!$W:$W,MATCH($P10,Ambassador12!$U:$U,0),1)&lt;&gt;"","X",IF(INDEX(Ambassador12!$V:$V,MATCH($P10,Ambassador12!$U:$U,0),1)&lt;&gt;"","/",""))),IF(INDEX(Ambassador12!$S:$S,MATCH($P10,Ambassador12!$Q:$Q,0),1)&lt;&gt;"","X",IF(INDEX(Ambassador12!$R:$R,MATCH($P10,Ambassador12!$Q:$Q,0),1)&lt;&gt;"","/",""))),IF(INDEX(Ambassador12!$N:$N,MATCH($P10,Ambassador12!$L:$L,0),1)&lt;&gt;"","X",IF(INDEX(Ambassador12!$M:$M,MATCH($P10,Ambassador12!$L:$L,0),1)&lt;&gt;"","/",""))),"")</f>
        <v/>
      </c>
    </row>
    <row r="11" spans="1:29" x14ac:dyDescent="0.25">
      <c r="A11" s="93" t="s">
        <v>25</v>
      </c>
      <c r="B11" s="78"/>
      <c r="C11" s="52" t="str">
        <f>IFERROR(IF(Ambassador1!$I13="-","-",IF(Ambassador1!$J13&lt;&gt;"","X",IF(AND(Ambassador1!$I13&lt;&gt;"",Ambassador1!$I13&lt;&gt;"-"),"/",""))),"")</f>
        <v/>
      </c>
      <c r="D11" s="53" t="str">
        <f>IFERROR(IF(Ambassador2!$I13="-","-",IF(Ambassador2!$J13&lt;&gt;"","X",IF(AND(Ambassador2!$I13&lt;&gt;"",Ambassador2!$I13&lt;&gt;"-"),"/",""))),"")</f>
        <v/>
      </c>
      <c r="E11" s="53" t="str">
        <f>IFERROR(IF(Ambassador3!$I13="-","-",IF(Ambassador3!$J13&lt;&gt;"","X",IF(AND(Ambassador3!$I13&lt;&gt;"",Ambassador3!$I13&lt;&gt;"-"),"/",""))),"")</f>
        <v/>
      </c>
      <c r="F11" s="54" t="str">
        <f>IFERROR(IF(Ambassador4!$I13="-","-",IF(Ambassador4!$J13&lt;&gt;"","X",IF(AND(Ambassador4!$I13&lt;&gt;"",Ambassador4!$I13&lt;&gt;"-"),"/",""))),"")</f>
        <v/>
      </c>
      <c r="G11" s="52" t="str">
        <f>IFERROR(IF(Ambassador5!$I13="-","-",IF(Ambassador5!$J13&lt;&gt;"","X",IF(AND(Ambassador5!$I13&lt;&gt;"",Ambassador5!$I13&lt;&gt;"-"),"/",""))),"")</f>
        <v/>
      </c>
      <c r="H11" s="53" t="str">
        <f>IFERROR(IF(Ambassador6!$I13="-","-",IF(Ambassador6!$J13&lt;&gt;"","X",IF(AND(Ambassador6!$I13&lt;&gt;"",Ambassador6!$I13&lt;&gt;"-"),"/",""))),"")</f>
        <v/>
      </c>
      <c r="I11" s="53" t="str">
        <f>IFERROR(IF(Ambassador7!$I13="-","-",IF(Ambassador7!$J13&lt;&gt;"","X",IF(AND(Ambassador7!$I13&lt;&gt;"",Ambassador7!$I13&lt;&gt;"-"),"/",""))),"")</f>
        <v/>
      </c>
      <c r="J11" s="54" t="str">
        <f>IFERROR(IF(Ambassador8!$I13="-","-",IF(Ambassador8!$J13&lt;&gt;"","X",IF(AND(Ambassador8!$I13&lt;&gt;"",Ambassador8!$I13&lt;&gt;"-"),"/",""))),"")</f>
        <v/>
      </c>
      <c r="K11" s="52" t="str">
        <f>IFERROR(IF(Ambassador9!$I13="-","-",IF(Ambassador9!$J13&lt;&gt;"","X",IF(AND(Ambassador9!$I13&lt;&gt;"",Ambassador9!$I13&lt;&gt;"-"),"/",""))),"")</f>
        <v/>
      </c>
      <c r="L11" s="53" t="str">
        <f>IFERROR(IF(Ambassador10!$I13="-","-",IF(Ambassador10!$J13&lt;&gt;"","X",IF(AND(Ambassador10!$I13&lt;&gt;"",Ambassador10!$I13&lt;&gt;"-"),"/",""))),"")</f>
        <v/>
      </c>
      <c r="M11" s="53" t="str">
        <f>IFERROR(IF(Ambassador11!$I13="-","-",IF(Ambassador11!$J13&lt;&gt;"","X",IF(AND(Ambassador11!$I13&lt;&gt;"",Ambassador11!$I13&lt;&gt;"-"),"/",""))),"")</f>
        <v/>
      </c>
      <c r="N11" s="54" t="str">
        <f>IFERROR(IF(Ambassador12!$I13="-","-",IF(Ambassador12!$J13&lt;&gt;"","X",IF(AND(Ambassador12!$I13&lt;&gt;"",Ambassador12!$I13&lt;&gt;"-"),"/",""))),"")</f>
        <v/>
      </c>
      <c r="P11" s="101"/>
      <c r="Q11" s="102"/>
      <c r="R11" s="44" t="str">
        <f>IF($P11&lt;&gt;"",IF(ISERROR(MATCH($P11,Ambassador1!$L:$L,0)),IF(ISERROR(MATCH($P11,Ambassador1!$Q:$Q,0)),IF(ISERROR(MATCH($P11,Ambassador1!$U:$U,0)),"",IF(INDEX(Ambassador1!$W:$W,MATCH($P11,Ambassador1!$U:$U,0),1)&lt;&gt;"","X",IF(INDEX(Ambassador1!$V:$V,MATCH($P11,Ambassador1!$U:$U,0),1)&lt;&gt;"","/",""))),IF(INDEX(Ambassador1!$S:$S,MATCH($P11,Ambassador1!$Q:$Q,0),1)&lt;&gt;"","X",IF(INDEX(Ambassador1!$R:$R,MATCH($P11,Ambassador1!$Q:$Q,0),1)&lt;&gt;"","/",""))),IF(INDEX(Ambassador1!$N:$N,MATCH($P11,Ambassador1!$L:$L,0),1)&lt;&gt;"","X",IF(INDEX(Ambassador1!$M:$M,MATCH($P11,Ambassador1!$L:$L,0),1)&lt;&gt;"","/",""))),"")</f>
        <v/>
      </c>
      <c r="S11" s="43" t="str">
        <f>IF($P11&lt;&gt;"",IF(ISERROR(MATCH($P11,Ambassador2!$L:$L,0)),IF(ISERROR(MATCH($P11,Ambassador2!$Q:$Q,0)),IF(ISERROR(MATCH($P11,Ambassador2!$U:$U,0)),"",IF(INDEX(Ambassador2!$W:$W,MATCH($P11,Ambassador2!$U:$U,0),1)&lt;&gt;"","X",IF(INDEX(Ambassador2!$V:$V,MATCH($P11,Ambassador2!$U:$U,0),1)&lt;&gt;"","/",""))),IF(INDEX(Ambassador2!$S:$S,MATCH($P11,Ambassador2!$Q:$Q,0),1)&lt;&gt;"","X",IF(INDEX(Ambassador2!$R:$R,MATCH($P11,Ambassador2!$Q:$Q,0),1)&lt;&gt;"","/",""))),IF(INDEX(Ambassador2!$N:$N,MATCH($P11,Ambassador2!$L:$L,0),1)&lt;&gt;"","X",IF(INDEX(Ambassador2!$M:$M,MATCH($P11,Ambassador2!$L:$L,0),1)&lt;&gt;"","/",""))),"")</f>
        <v/>
      </c>
      <c r="T11" s="43" t="str">
        <f>IF($P11&lt;&gt;"",IF(ISERROR(MATCH($P11,Ambassador3!$L:$L,0)),IF(ISERROR(MATCH($P11,Ambassador3!$Q:$Q,0)),IF(ISERROR(MATCH($P11,Ambassador3!$U:$U,0)),"",IF(INDEX(Ambassador3!$W:$W,MATCH($P11,Ambassador3!$U:$U,0),1)&lt;&gt;"","X",IF(INDEX(Ambassador3!$V:$V,MATCH($P11,Ambassador3!$U:$U,0),1)&lt;&gt;"","/",""))),IF(INDEX(Ambassador3!$S:$S,MATCH($P11,Ambassador3!$Q:$Q,0),1)&lt;&gt;"","X",IF(INDEX(Ambassador3!$R:$R,MATCH($P11,Ambassador3!$Q:$Q,0),1)&lt;&gt;"","/",""))),IF(INDEX(Ambassador3!$N:$N,MATCH($P11,Ambassador3!$L:$L,0),1)&lt;&gt;"","X",IF(INDEX(Ambassador3!$M:$M,MATCH($P11,Ambassador3!$L:$L,0),1)&lt;&gt;"","/",""))),"")</f>
        <v/>
      </c>
      <c r="U11" s="45" t="str">
        <f>IF($P11&lt;&gt;"",IF(ISERROR(MATCH($P11,Ambassador4!$L:$L,0)),IF(ISERROR(MATCH($P11,Ambassador4!$Q:$Q,0)),IF(ISERROR(MATCH($P11,Ambassador4!$U:$U,0)),"",IF(INDEX(Ambassador4!$W:$W,MATCH($P11,Ambassador4!$U:$U,0),1)&lt;&gt;"","X",IF(INDEX(Ambassador4!$V:$V,MATCH($P11,Ambassador4!$U:$U,0),1)&lt;&gt;"","/",""))),IF(INDEX(Ambassador4!$S:$S,MATCH($P11,Ambassador4!$Q:$Q,0),1)&lt;&gt;"","X",IF(INDEX(Ambassador4!$R:$R,MATCH($P11,Ambassador4!$Q:$Q,0),1)&lt;&gt;"","/",""))),IF(INDEX(Ambassador4!$N:$N,MATCH($P11,Ambassador4!$L:$L,0),1)&lt;&gt;"","X",IF(INDEX(Ambassador4!$M:$M,MATCH($P11,Ambassador4!$L:$L,0),1)&lt;&gt;"","/",""))),"")</f>
        <v/>
      </c>
      <c r="V11" s="44" t="str">
        <f>IF($P11&lt;&gt;"",IF(ISERROR(MATCH($P11,Ambassador5!$L:$L,0)),IF(ISERROR(MATCH($P11,Ambassador5!$Q:$Q,0)),IF(ISERROR(MATCH($P11,Ambassador5!$U:$U,0)),"",IF(INDEX(Ambassador5!$W:$W,MATCH($P11,Ambassador5!$U:$U,0),1)&lt;&gt;"","X",IF(INDEX(Ambassador5!$V:$V,MATCH($P11,Ambassador5!$U:$U,0),1)&lt;&gt;"","/",""))),IF(INDEX(Ambassador5!$S:$S,MATCH($P11,Ambassador5!$Q:$Q,0),1)&lt;&gt;"","X",IF(INDEX(Ambassador5!$R:$R,MATCH($P11,Ambassador5!$Q:$Q,0),1)&lt;&gt;"","/",""))),IF(INDEX(Ambassador5!$N:$N,MATCH($P11,Ambassador5!$L:$L,0),1)&lt;&gt;"","X",IF(INDEX(Ambassador5!$M:$M,MATCH($P11,Ambassador5!$L:$L,0),1)&lt;&gt;"","/",""))),"")</f>
        <v/>
      </c>
      <c r="W11" s="43" t="str">
        <f>IF($P11&lt;&gt;"",IF(ISERROR(MATCH($P11,Ambassador6!$L:$L,0)),IF(ISERROR(MATCH($P11,Ambassador6!$Q:$Q,0)),IF(ISERROR(MATCH($P11,Ambassador6!$U:$U,0)),"",IF(INDEX(Ambassador6!$W:$W,MATCH($P11,Ambassador6!$U:$U,0),1)&lt;&gt;"","X",IF(INDEX(Ambassador6!$V:$V,MATCH($P11,Ambassador6!$U:$U,0),1)&lt;&gt;"","/",""))),IF(INDEX(Ambassador6!$S:$S,MATCH($P11,Ambassador6!$Q:$Q,0),1)&lt;&gt;"","X",IF(INDEX(Ambassador6!$R:$R,MATCH($P11,Ambassador6!$Q:$Q,0),1)&lt;&gt;"","/",""))),IF(INDEX(Ambassador6!$N:$N,MATCH($P11,Ambassador6!$L:$L,0),1)&lt;&gt;"","X",IF(INDEX(Ambassador6!$M:$M,MATCH($P11,Ambassador6!$L:$L,0),1)&lt;&gt;"","/",""))),"")</f>
        <v/>
      </c>
      <c r="X11" s="43" t="str">
        <f>IF($P11&lt;&gt;"",IF(ISERROR(MATCH($P11,Ambassador7!$L:$L,0)),IF(ISERROR(MATCH($P11,Ambassador7!$Q:$Q,0)),IF(ISERROR(MATCH($P11,Ambassador7!$U:$U,0)),"",IF(INDEX(Ambassador7!$W:$W,MATCH($P11,Ambassador7!$U:$U,0),1)&lt;&gt;"","X",IF(INDEX(Ambassador7!$V:$V,MATCH($P11,Ambassador7!$U:$U,0),1)&lt;&gt;"","/",""))),IF(INDEX(Ambassador7!$S:$S,MATCH($P11,Ambassador7!$Q:$Q,0),1)&lt;&gt;"","X",IF(INDEX(Ambassador7!$R:$R,MATCH($P11,Ambassador7!$Q:$Q,0),1)&lt;&gt;"","/",""))),IF(INDEX(Ambassador7!$N:$N,MATCH($P11,Ambassador7!$L:$L,0),1)&lt;&gt;"","X",IF(INDEX(Ambassador7!$M:$M,MATCH($P11,Ambassador7!$L:$L,0),1)&lt;&gt;"","/",""))),"")</f>
        <v/>
      </c>
      <c r="Y11" s="45" t="str">
        <f>IF($P11&lt;&gt;"",IF(ISERROR(MATCH($P11,Ambassador8!$L:$L,0)),IF(ISERROR(MATCH($P11,Ambassador8!$Q:$Q,0)),IF(ISERROR(MATCH($P11,Ambassador8!$U:$U,0)),"",IF(INDEX(Ambassador8!$W:$W,MATCH($P11,Ambassador8!$U:$U,0),1)&lt;&gt;"","X",IF(INDEX(Ambassador8!$V:$V,MATCH($P11,Ambassador8!$U:$U,0),1)&lt;&gt;"","/",""))),IF(INDEX(Ambassador8!$S:$S,MATCH($P11,Ambassador8!$Q:$Q,0),1)&lt;&gt;"","X",IF(INDEX(Ambassador8!$R:$R,MATCH($P11,Ambassador8!$Q:$Q,0),1)&lt;&gt;"","/",""))),IF(INDEX(Ambassador8!$N:$N,MATCH($P11,Ambassador8!$L:$L,0),1)&lt;&gt;"","X",IF(INDEX(Ambassador8!$M:$M,MATCH($P11,Ambassador8!$L:$L,0),1)&lt;&gt;"","/",""))),"")</f>
        <v/>
      </c>
      <c r="Z11" s="63" t="str">
        <f>IF($P11&lt;&gt;"",IF(ISERROR(MATCH($P11,Ambassador9!$L:$L,0)),IF(ISERROR(MATCH($P11,Ambassador9!$Q:$Q,0)),IF(ISERROR(MATCH($P11,Ambassador9!$U:$U,0)),"",IF(INDEX(Ambassador9!$W:$W,MATCH($P11,Ambassador9!$U:$U,0),1)&lt;&gt;"","X",IF(INDEX(Ambassador9!$V:$V,MATCH($P11,Ambassador9!$U:$U,0),1)&lt;&gt;"","/",""))),IF(INDEX(Ambassador9!$S:$S,MATCH($P11,Ambassador9!$Q:$Q,0),1)&lt;&gt;"","X",IF(INDEX(Ambassador9!$R:$R,MATCH($P11,Ambassador9!$Q:$Q,0),1)&lt;&gt;"","/",""))),IF(INDEX(Ambassador9!$N:$N,MATCH($P11,Ambassador9!$L:$L,0),1)&lt;&gt;"","X",IF(INDEX(Ambassador9!$M:$M,MATCH($P11,Ambassador9!$L:$L,0),1)&lt;&gt;"","/",""))),"")</f>
        <v/>
      </c>
      <c r="AA11" s="43" t="str">
        <f>IF($P11&lt;&gt;"",IF(ISERROR(MATCH($P11,Ambassador10!$L:$L,0)),IF(ISERROR(MATCH($P11,Ambassador10!$Q:$Q,0)),IF(ISERROR(MATCH($P11,Ambassador10!$U:$U,0)),"",IF(INDEX(Ambassador10!$W:$W,MATCH($P11,Ambassador10!$U:$U,0),1)&lt;&gt;"","X",IF(INDEX(Ambassador10!$V:$V,MATCH($P11,Ambassador10!$U:$U,0),1)&lt;&gt;"","/",""))),IF(INDEX(Ambassador10!$S:$S,MATCH($P11,Ambassador10!$Q:$Q,0),1)&lt;&gt;"","X",IF(INDEX(Ambassador10!$R:$R,MATCH($P11,Ambassador10!$Q:$Q,0),1)&lt;&gt;"","/",""))),IF(INDEX(Ambassador10!$N:$N,MATCH($P11,Ambassador10!$L:$L,0),1)&lt;&gt;"","X",IF(INDEX(Ambassador10!$M:$M,MATCH($P11,Ambassador10!$L:$L,0),1)&lt;&gt;"","/",""))),"")</f>
        <v/>
      </c>
      <c r="AB11" s="43" t="str">
        <f>IF($P11&lt;&gt;"",IF(ISERROR(MATCH($P11,Ambassador11!$L:$L,0)),IF(ISERROR(MATCH($P11,Ambassador11!$Q:$Q,0)),IF(ISERROR(MATCH($P11,Ambassador11!$U:$U,0)),"",IF(INDEX(Ambassador11!$W:$W,MATCH($P11,Ambassador11!$U:$U,0),1)&lt;&gt;"","X",IF(INDEX(Ambassador11!$V:$V,MATCH($P11,Ambassador11!$U:$U,0),1)&lt;&gt;"","/",""))),IF(INDEX(Ambassador11!$S:$S,MATCH($P11,Ambassador11!$Q:$Q,0),1)&lt;&gt;"","X",IF(INDEX(Ambassador11!$R:$R,MATCH($P11,Ambassador11!$Q:$Q,0),1)&lt;&gt;"","/",""))),IF(INDEX(Ambassador11!$N:$N,MATCH($P11,Ambassador11!$L:$L,0),1)&lt;&gt;"","X",IF(INDEX(Ambassador11!$M:$M,MATCH($P11,Ambassador11!$L:$L,0),1)&lt;&gt;"","/",""))),"")</f>
        <v/>
      </c>
      <c r="AC11" s="45" t="str">
        <f>IF($P11&lt;&gt;"",IF(ISERROR(MATCH($P11,Ambassador12!$L:$L,0)),IF(ISERROR(MATCH($P11,Ambassador12!$Q:$Q,0)),IF(ISERROR(MATCH($P11,Ambassador12!$U:$U,0)),"",IF(INDEX(Ambassador12!$W:$W,MATCH($P11,Ambassador12!$U:$U,0),1)&lt;&gt;"","X",IF(INDEX(Ambassador12!$V:$V,MATCH($P11,Ambassador12!$U:$U,0),1)&lt;&gt;"","/",""))),IF(INDEX(Ambassador12!$S:$S,MATCH($P11,Ambassador12!$Q:$Q,0),1)&lt;&gt;"","X",IF(INDEX(Ambassador12!$R:$R,MATCH($P11,Ambassador12!$Q:$Q,0),1)&lt;&gt;"","/",""))),IF(INDEX(Ambassador12!$N:$N,MATCH($P11,Ambassador12!$L:$L,0),1)&lt;&gt;"","X",IF(INDEX(Ambassador12!$M:$M,MATCH($P11,Ambassador12!$L:$L,0),1)&lt;&gt;"","/",""))),"")</f>
        <v/>
      </c>
    </row>
    <row r="12" spans="1:29" x14ac:dyDescent="0.25">
      <c r="A12" s="93" t="s">
        <v>26</v>
      </c>
      <c r="B12" s="78"/>
      <c r="C12" s="49" t="str">
        <f>IFERROR(IF(Ambassador1!$I14="-","-",IF(Ambassador1!$J14&lt;&gt;"","X",IF(AND(Ambassador1!$I14&lt;&gt;"",Ambassador1!$I14&lt;&gt;"-"),"/",""))),"")</f>
        <v/>
      </c>
      <c r="D12" s="50" t="str">
        <f>IFERROR(IF(Ambassador2!$I14="-","-",IF(Ambassador2!$J14&lt;&gt;"","X",IF(AND(Ambassador2!$I14&lt;&gt;"",Ambassador2!$I14&lt;&gt;"-"),"/",""))),"")</f>
        <v/>
      </c>
      <c r="E12" s="50" t="str">
        <f>IFERROR(IF(Ambassador3!$I14="-","-",IF(Ambassador3!$J14&lt;&gt;"","X",IF(AND(Ambassador3!$I14&lt;&gt;"",Ambassador3!$I14&lt;&gt;"-"),"/",""))),"")</f>
        <v/>
      </c>
      <c r="F12" s="51" t="str">
        <f>IFERROR(IF(Ambassador4!$I14="-","-",IF(Ambassador4!$J14&lt;&gt;"","X",IF(AND(Ambassador4!$I14&lt;&gt;"",Ambassador4!$I14&lt;&gt;"-"),"/",""))),"")</f>
        <v/>
      </c>
      <c r="G12" s="49" t="str">
        <f>IFERROR(IF(Ambassador5!$I14="-","-",IF(Ambassador5!$J14&lt;&gt;"","X",IF(AND(Ambassador5!$I14&lt;&gt;"",Ambassador5!$I14&lt;&gt;"-"),"/",""))),"")</f>
        <v/>
      </c>
      <c r="H12" s="50" t="str">
        <f>IFERROR(IF(Ambassador6!$I14="-","-",IF(Ambassador6!$J14&lt;&gt;"","X",IF(AND(Ambassador6!$I14&lt;&gt;"",Ambassador6!$I14&lt;&gt;"-"),"/",""))),"")</f>
        <v/>
      </c>
      <c r="I12" s="50" t="str">
        <f>IFERROR(IF(Ambassador7!$I14="-","-",IF(Ambassador7!$J14&lt;&gt;"","X",IF(AND(Ambassador7!$I14&lt;&gt;"",Ambassador7!$I14&lt;&gt;"-"),"/",""))),"")</f>
        <v/>
      </c>
      <c r="J12" s="51" t="str">
        <f>IFERROR(IF(Ambassador8!$I14="-","-",IF(Ambassador8!$J14&lt;&gt;"","X",IF(AND(Ambassador8!$I14&lt;&gt;"",Ambassador8!$I14&lt;&gt;"-"),"/",""))),"")</f>
        <v/>
      </c>
      <c r="K12" s="49" t="str">
        <f>IFERROR(IF(Ambassador9!$I14="-","-",IF(Ambassador9!$J14&lt;&gt;"","X",IF(AND(Ambassador9!$I14&lt;&gt;"",Ambassador9!$I14&lt;&gt;"-"),"/",""))),"")</f>
        <v/>
      </c>
      <c r="L12" s="50" t="str">
        <f>IFERROR(IF(Ambassador10!$I14="-","-",IF(Ambassador10!$J14&lt;&gt;"","X",IF(AND(Ambassador10!$I14&lt;&gt;"",Ambassador10!$I14&lt;&gt;"-"),"/",""))),"")</f>
        <v/>
      </c>
      <c r="M12" s="50" t="str">
        <f>IFERROR(IF(Ambassador11!$I14="-","-",IF(Ambassador11!$J14&lt;&gt;"","X",IF(AND(Ambassador11!$I14&lt;&gt;"",Ambassador11!$I14&lt;&gt;"-"),"/",""))),"")</f>
        <v/>
      </c>
      <c r="N12" s="51" t="str">
        <f>IFERROR(IF(Ambassador12!$I14="-","-",IF(Ambassador12!$J14&lt;&gt;"","X",IF(AND(Ambassador12!$I14&lt;&gt;"",Ambassador12!$I14&lt;&gt;"-"),"/",""))),"")</f>
        <v/>
      </c>
      <c r="P12" s="101"/>
      <c r="Q12" s="102"/>
      <c r="R12" s="44" t="str">
        <f>IF($P12&lt;&gt;"",IF(ISERROR(MATCH($P12,Ambassador1!$L:$L,0)),IF(ISERROR(MATCH($P12,Ambassador1!$Q:$Q,0)),IF(ISERROR(MATCH($P12,Ambassador1!$U:$U,0)),"",IF(INDEX(Ambassador1!$W:$W,MATCH($P12,Ambassador1!$U:$U,0),1)&lt;&gt;"","X",IF(INDEX(Ambassador1!$V:$V,MATCH($P12,Ambassador1!$U:$U,0),1)&lt;&gt;"","/",""))),IF(INDEX(Ambassador1!$S:$S,MATCH($P12,Ambassador1!$Q:$Q,0),1)&lt;&gt;"","X",IF(INDEX(Ambassador1!$R:$R,MATCH($P12,Ambassador1!$Q:$Q,0),1)&lt;&gt;"","/",""))),IF(INDEX(Ambassador1!$N:$N,MATCH($P12,Ambassador1!$L:$L,0),1)&lt;&gt;"","X",IF(INDEX(Ambassador1!$M:$M,MATCH($P12,Ambassador1!$L:$L,0),1)&lt;&gt;"","/",""))),"")</f>
        <v/>
      </c>
      <c r="S12" s="43" t="str">
        <f>IF($P12&lt;&gt;"",IF(ISERROR(MATCH($P12,Ambassador2!$L:$L,0)),IF(ISERROR(MATCH($P12,Ambassador2!$Q:$Q,0)),IF(ISERROR(MATCH($P12,Ambassador2!$U:$U,0)),"",IF(INDEX(Ambassador2!$W:$W,MATCH($P12,Ambassador2!$U:$U,0),1)&lt;&gt;"","X",IF(INDEX(Ambassador2!$V:$V,MATCH($P12,Ambassador2!$U:$U,0),1)&lt;&gt;"","/",""))),IF(INDEX(Ambassador2!$S:$S,MATCH($P12,Ambassador2!$Q:$Q,0),1)&lt;&gt;"","X",IF(INDEX(Ambassador2!$R:$R,MATCH($P12,Ambassador2!$Q:$Q,0),1)&lt;&gt;"","/",""))),IF(INDEX(Ambassador2!$N:$N,MATCH($P12,Ambassador2!$L:$L,0),1)&lt;&gt;"","X",IF(INDEX(Ambassador2!$M:$M,MATCH($P12,Ambassador2!$L:$L,0),1)&lt;&gt;"","/",""))),"")</f>
        <v/>
      </c>
      <c r="T12" s="43" t="str">
        <f>IF($P12&lt;&gt;"",IF(ISERROR(MATCH($P12,Ambassador3!$L:$L,0)),IF(ISERROR(MATCH($P12,Ambassador3!$Q:$Q,0)),IF(ISERROR(MATCH($P12,Ambassador3!$U:$U,0)),"",IF(INDEX(Ambassador3!$W:$W,MATCH($P12,Ambassador3!$U:$U,0),1)&lt;&gt;"","X",IF(INDEX(Ambassador3!$V:$V,MATCH($P12,Ambassador3!$U:$U,0),1)&lt;&gt;"","/",""))),IF(INDEX(Ambassador3!$S:$S,MATCH($P12,Ambassador3!$Q:$Q,0),1)&lt;&gt;"","X",IF(INDEX(Ambassador3!$R:$R,MATCH($P12,Ambassador3!$Q:$Q,0),1)&lt;&gt;"","/",""))),IF(INDEX(Ambassador3!$N:$N,MATCH($P12,Ambassador3!$L:$L,0),1)&lt;&gt;"","X",IF(INDEX(Ambassador3!$M:$M,MATCH($P12,Ambassador3!$L:$L,0),1)&lt;&gt;"","/",""))),"")</f>
        <v/>
      </c>
      <c r="U12" s="45" t="str">
        <f>IF($P12&lt;&gt;"",IF(ISERROR(MATCH($P12,Ambassador4!$L:$L,0)),IF(ISERROR(MATCH($P12,Ambassador4!$Q:$Q,0)),IF(ISERROR(MATCH($P12,Ambassador4!$U:$U,0)),"",IF(INDEX(Ambassador4!$W:$W,MATCH($P12,Ambassador4!$U:$U,0),1)&lt;&gt;"","X",IF(INDEX(Ambassador4!$V:$V,MATCH($P12,Ambassador4!$U:$U,0),1)&lt;&gt;"","/",""))),IF(INDEX(Ambassador4!$S:$S,MATCH($P12,Ambassador4!$Q:$Q,0),1)&lt;&gt;"","X",IF(INDEX(Ambassador4!$R:$R,MATCH($P12,Ambassador4!$Q:$Q,0),1)&lt;&gt;"","/",""))),IF(INDEX(Ambassador4!$N:$N,MATCH($P12,Ambassador4!$L:$L,0),1)&lt;&gt;"","X",IF(INDEX(Ambassador4!$M:$M,MATCH($P12,Ambassador4!$L:$L,0),1)&lt;&gt;"","/",""))),"")</f>
        <v/>
      </c>
      <c r="V12" s="44" t="str">
        <f>IF($P12&lt;&gt;"",IF(ISERROR(MATCH($P12,Ambassador5!$L:$L,0)),IF(ISERROR(MATCH($P12,Ambassador5!$Q:$Q,0)),IF(ISERROR(MATCH($P12,Ambassador5!$U:$U,0)),"",IF(INDEX(Ambassador5!$W:$W,MATCH($P12,Ambassador5!$U:$U,0),1)&lt;&gt;"","X",IF(INDEX(Ambassador5!$V:$V,MATCH($P12,Ambassador5!$U:$U,0),1)&lt;&gt;"","/",""))),IF(INDEX(Ambassador5!$S:$S,MATCH($P12,Ambassador5!$Q:$Q,0),1)&lt;&gt;"","X",IF(INDEX(Ambassador5!$R:$R,MATCH($P12,Ambassador5!$Q:$Q,0),1)&lt;&gt;"","/",""))),IF(INDEX(Ambassador5!$N:$N,MATCH($P12,Ambassador5!$L:$L,0),1)&lt;&gt;"","X",IF(INDEX(Ambassador5!$M:$M,MATCH($P12,Ambassador5!$L:$L,0),1)&lt;&gt;"","/",""))),"")</f>
        <v/>
      </c>
      <c r="W12" s="43" t="str">
        <f>IF($P12&lt;&gt;"",IF(ISERROR(MATCH($P12,Ambassador6!$L:$L,0)),IF(ISERROR(MATCH($P12,Ambassador6!$Q:$Q,0)),IF(ISERROR(MATCH($P12,Ambassador6!$U:$U,0)),"",IF(INDEX(Ambassador6!$W:$W,MATCH($P12,Ambassador6!$U:$U,0),1)&lt;&gt;"","X",IF(INDEX(Ambassador6!$V:$V,MATCH($P12,Ambassador6!$U:$U,0),1)&lt;&gt;"","/",""))),IF(INDEX(Ambassador6!$S:$S,MATCH($P12,Ambassador6!$Q:$Q,0),1)&lt;&gt;"","X",IF(INDEX(Ambassador6!$R:$R,MATCH($P12,Ambassador6!$Q:$Q,0),1)&lt;&gt;"","/",""))),IF(INDEX(Ambassador6!$N:$N,MATCH($P12,Ambassador6!$L:$L,0),1)&lt;&gt;"","X",IF(INDEX(Ambassador6!$M:$M,MATCH($P12,Ambassador6!$L:$L,0),1)&lt;&gt;"","/",""))),"")</f>
        <v/>
      </c>
      <c r="X12" s="43" t="str">
        <f>IF($P12&lt;&gt;"",IF(ISERROR(MATCH($P12,Ambassador7!$L:$L,0)),IF(ISERROR(MATCH($P12,Ambassador7!$Q:$Q,0)),IF(ISERROR(MATCH($P12,Ambassador7!$U:$U,0)),"",IF(INDEX(Ambassador7!$W:$W,MATCH($P12,Ambassador7!$U:$U,0),1)&lt;&gt;"","X",IF(INDEX(Ambassador7!$V:$V,MATCH($P12,Ambassador7!$U:$U,0),1)&lt;&gt;"","/",""))),IF(INDEX(Ambassador7!$S:$S,MATCH($P12,Ambassador7!$Q:$Q,0),1)&lt;&gt;"","X",IF(INDEX(Ambassador7!$R:$R,MATCH($P12,Ambassador7!$Q:$Q,0),1)&lt;&gt;"","/",""))),IF(INDEX(Ambassador7!$N:$N,MATCH($P12,Ambassador7!$L:$L,0),1)&lt;&gt;"","X",IF(INDEX(Ambassador7!$M:$M,MATCH($P12,Ambassador7!$L:$L,0),1)&lt;&gt;"","/",""))),"")</f>
        <v/>
      </c>
      <c r="Y12" s="45" t="str">
        <f>IF($P12&lt;&gt;"",IF(ISERROR(MATCH($P12,Ambassador8!$L:$L,0)),IF(ISERROR(MATCH($P12,Ambassador8!$Q:$Q,0)),IF(ISERROR(MATCH($P12,Ambassador8!$U:$U,0)),"",IF(INDEX(Ambassador8!$W:$W,MATCH($P12,Ambassador8!$U:$U,0),1)&lt;&gt;"","X",IF(INDEX(Ambassador8!$V:$V,MATCH($P12,Ambassador8!$U:$U,0),1)&lt;&gt;"","/",""))),IF(INDEX(Ambassador8!$S:$S,MATCH($P12,Ambassador8!$Q:$Q,0),1)&lt;&gt;"","X",IF(INDEX(Ambassador8!$R:$R,MATCH($P12,Ambassador8!$Q:$Q,0),1)&lt;&gt;"","/",""))),IF(INDEX(Ambassador8!$N:$N,MATCH($P12,Ambassador8!$L:$L,0),1)&lt;&gt;"","X",IF(INDEX(Ambassador8!$M:$M,MATCH($P12,Ambassador8!$L:$L,0),1)&lt;&gt;"","/",""))),"")</f>
        <v/>
      </c>
      <c r="Z12" s="63" t="str">
        <f>IF($P12&lt;&gt;"",IF(ISERROR(MATCH($P12,Ambassador9!$L:$L,0)),IF(ISERROR(MATCH($P12,Ambassador9!$Q:$Q,0)),IF(ISERROR(MATCH($P12,Ambassador9!$U:$U,0)),"",IF(INDEX(Ambassador9!$W:$W,MATCH($P12,Ambassador9!$U:$U,0),1)&lt;&gt;"","X",IF(INDEX(Ambassador9!$V:$V,MATCH($P12,Ambassador9!$U:$U,0),1)&lt;&gt;"","/",""))),IF(INDEX(Ambassador9!$S:$S,MATCH($P12,Ambassador9!$Q:$Q,0),1)&lt;&gt;"","X",IF(INDEX(Ambassador9!$R:$R,MATCH($P12,Ambassador9!$Q:$Q,0),1)&lt;&gt;"","/",""))),IF(INDEX(Ambassador9!$N:$N,MATCH($P12,Ambassador9!$L:$L,0),1)&lt;&gt;"","X",IF(INDEX(Ambassador9!$M:$M,MATCH($P12,Ambassador9!$L:$L,0),1)&lt;&gt;"","/",""))),"")</f>
        <v/>
      </c>
      <c r="AA12" s="43" t="str">
        <f>IF($P12&lt;&gt;"",IF(ISERROR(MATCH($P12,Ambassador10!$L:$L,0)),IF(ISERROR(MATCH($P12,Ambassador10!$Q:$Q,0)),IF(ISERROR(MATCH($P12,Ambassador10!$U:$U,0)),"",IF(INDEX(Ambassador10!$W:$W,MATCH($P12,Ambassador10!$U:$U,0),1)&lt;&gt;"","X",IF(INDEX(Ambassador10!$V:$V,MATCH($P12,Ambassador10!$U:$U,0),1)&lt;&gt;"","/",""))),IF(INDEX(Ambassador10!$S:$S,MATCH($P12,Ambassador10!$Q:$Q,0),1)&lt;&gt;"","X",IF(INDEX(Ambassador10!$R:$R,MATCH($P12,Ambassador10!$Q:$Q,0),1)&lt;&gt;"","/",""))),IF(INDEX(Ambassador10!$N:$N,MATCH($P12,Ambassador10!$L:$L,0),1)&lt;&gt;"","X",IF(INDEX(Ambassador10!$M:$M,MATCH($P12,Ambassador10!$L:$L,0),1)&lt;&gt;"","/",""))),"")</f>
        <v/>
      </c>
      <c r="AB12" s="43" t="str">
        <f>IF($P12&lt;&gt;"",IF(ISERROR(MATCH($P12,Ambassador11!$L:$L,0)),IF(ISERROR(MATCH($P12,Ambassador11!$Q:$Q,0)),IF(ISERROR(MATCH($P12,Ambassador11!$U:$U,0)),"",IF(INDEX(Ambassador11!$W:$W,MATCH($P12,Ambassador11!$U:$U,0),1)&lt;&gt;"","X",IF(INDEX(Ambassador11!$V:$V,MATCH($P12,Ambassador11!$U:$U,0),1)&lt;&gt;"","/",""))),IF(INDEX(Ambassador11!$S:$S,MATCH($P12,Ambassador11!$Q:$Q,0),1)&lt;&gt;"","X",IF(INDEX(Ambassador11!$R:$R,MATCH($P12,Ambassador11!$Q:$Q,0),1)&lt;&gt;"","/",""))),IF(INDEX(Ambassador11!$N:$N,MATCH($P12,Ambassador11!$L:$L,0),1)&lt;&gt;"","X",IF(INDEX(Ambassador11!$M:$M,MATCH($P12,Ambassador11!$L:$L,0),1)&lt;&gt;"","/",""))),"")</f>
        <v/>
      </c>
      <c r="AC12" s="45" t="str">
        <f>IF($P12&lt;&gt;"",IF(ISERROR(MATCH($P12,Ambassador12!$L:$L,0)),IF(ISERROR(MATCH($P12,Ambassador12!$Q:$Q,0)),IF(ISERROR(MATCH($P12,Ambassador12!$U:$U,0)),"",IF(INDEX(Ambassador12!$W:$W,MATCH($P12,Ambassador12!$U:$U,0),1)&lt;&gt;"","X",IF(INDEX(Ambassador12!$V:$V,MATCH($P12,Ambassador12!$U:$U,0),1)&lt;&gt;"","/",""))),IF(INDEX(Ambassador12!$S:$S,MATCH($P12,Ambassador12!$Q:$Q,0),1)&lt;&gt;"","X",IF(INDEX(Ambassador12!$R:$R,MATCH($P12,Ambassador12!$Q:$Q,0),1)&lt;&gt;"","/",""))),IF(INDEX(Ambassador12!$N:$N,MATCH($P12,Ambassador12!$L:$L,0),1)&lt;&gt;"","X",IF(INDEX(Ambassador12!$M:$M,MATCH($P12,Ambassador12!$L:$L,0),1)&lt;&gt;"","/",""))),"")</f>
        <v/>
      </c>
    </row>
    <row r="13" spans="1:29" x14ac:dyDescent="0.25">
      <c r="A13" s="91" t="s">
        <v>0</v>
      </c>
      <c r="B13" s="79"/>
      <c r="C13" s="44" t="str">
        <f>IFERROR(IF(Ambassador1!$I15="-","-",IF(Ambassador1!$J15&lt;&gt;"","X",IF(AND(Ambassador1!$I15&lt;&gt;"",Ambassador1!$I15&lt;&gt;"-"),"/",""))),"")</f>
        <v/>
      </c>
      <c r="D13" s="43" t="str">
        <f>IFERROR(IF(Ambassador2!$I15="-","-",IF(Ambassador2!$J15&lt;&gt;"","X",IF(AND(Ambassador2!$I15&lt;&gt;"",Ambassador2!$I15&lt;&gt;"-"),"/",""))),"")</f>
        <v/>
      </c>
      <c r="E13" s="43" t="str">
        <f>IFERROR(IF(Ambassador3!$I15="-","-",IF(Ambassador3!$J15&lt;&gt;"","X",IF(AND(Ambassador3!$I15&lt;&gt;"",Ambassador3!$I15&lt;&gt;"-"),"/",""))),"")</f>
        <v/>
      </c>
      <c r="F13" s="45" t="str">
        <f>IFERROR(IF(Ambassador4!$I15="-","-",IF(Ambassador4!$J15&lt;&gt;"","X",IF(AND(Ambassador4!$I15&lt;&gt;"",Ambassador4!$I15&lt;&gt;"-"),"/",""))),"")</f>
        <v/>
      </c>
      <c r="G13" s="44" t="str">
        <f>IFERROR(IF(Ambassador5!$I15="-","-",IF(Ambassador5!$J15&lt;&gt;"","X",IF(AND(Ambassador5!$I15&lt;&gt;"",Ambassador5!$I15&lt;&gt;"-"),"/",""))),"")</f>
        <v/>
      </c>
      <c r="H13" s="43" t="str">
        <f>IFERROR(IF(Ambassador6!$I15="-","-",IF(Ambassador6!$J15&lt;&gt;"","X",IF(AND(Ambassador6!$I15&lt;&gt;"",Ambassador6!$I15&lt;&gt;"-"),"/",""))),"")</f>
        <v/>
      </c>
      <c r="I13" s="43" t="str">
        <f>IFERROR(IF(Ambassador7!$I15="-","-",IF(Ambassador7!$J15&lt;&gt;"","X",IF(AND(Ambassador7!$I15&lt;&gt;"",Ambassador7!$I15&lt;&gt;"-"),"/",""))),"")</f>
        <v/>
      </c>
      <c r="J13" s="45" t="str">
        <f>IFERROR(IF(Ambassador8!$I15="-","-",IF(Ambassador8!$J15&lt;&gt;"","X",IF(AND(Ambassador8!$I15&lt;&gt;"",Ambassador8!$I15&lt;&gt;"-"),"/",""))),"")</f>
        <v/>
      </c>
      <c r="K13" s="44" t="str">
        <f>IFERROR(IF(Ambassador9!$I15="-","-",IF(Ambassador9!$J15&lt;&gt;"","X",IF(AND(Ambassador9!$I15&lt;&gt;"",Ambassador9!$I15&lt;&gt;"-"),"/",""))),"")</f>
        <v/>
      </c>
      <c r="L13" s="43" t="str">
        <f>IFERROR(IF(Ambassador10!$I15="-","-",IF(Ambassador10!$J15&lt;&gt;"","X",IF(AND(Ambassador10!$I15&lt;&gt;"",Ambassador10!$I15&lt;&gt;"-"),"/",""))),"")</f>
        <v/>
      </c>
      <c r="M13" s="43" t="str">
        <f>IFERROR(IF(Ambassador11!$I15="-","-",IF(Ambassador11!$J15&lt;&gt;"","X",IF(AND(Ambassador11!$I15&lt;&gt;"",Ambassador11!$I15&lt;&gt;"-"),"/",""))),"")</f>
        <v/>
      </c>
      <c r="N13" s="45" t="str">
        <f>IFERROR(IF(Ambassador12!$I15="-","-",IF(Ambassador12!$J15&lt;&gt;"","X",IF(AND(Ambassador12!$I15&lt;&gt;"",Ambassador12!$I15&lt;&gt;"-"),"/",""))),"")</f>
        <v/>
      </c>
      <c r="P13" s="101"/>
      <c r="Q13" s="102"/>
      <c r="R13" s="44" t="str">
        <f>IF($P13&lt;&gt;"",IF(ISERROR(MATCH($P13,Ambassador1!$L:$L,0)),IF(ISERROR(MATCH($P13,Ambassador1!$Q:$Q,0)),IF(ISERROR(MATCH($P13,Ambassador1!$U:$U,0)),"",IF(INDEX(Ambassador1!$W:$W,MATCH($P13,Ambassador1!$U:$U,0),1)&lt;&gt;"","X",IF(INDEX(Ambassador1!$V:$V,MATCH($P13,Ambassador1!$U:$U,0),1)&lt;&gt;"","/",""))),IF(INDEX(Ambassador1!$S:$S,MATCH($P13,Ambassador1!$Q:$Q,0),1)&lt;&gt;"","X",IF(INDEX(Ambassador1!$R:$R,MATCH($P13,Ambassador1!$Q:$Q,0),1)&lt;&gt;"","/",""))),IF(INDEX(Ambassador1!$N:$N,MATCH($P13,Ambassador1!$L:$L,0),1)&lt;&gt;"","X",IF(INDEX(Ambassador1!$M:$M,MATCH($P13,Ambassador1!$L:$L,0),1)&lt;&gt;"","/",""))),"")</f>
        <v/>
      </c>
      <c r="S13" s="43" t="str">
        <f>IF($P13&lt;&gt;"",IF(ISERROR(MATCH($P13,Ambassador2!$L:$L,0)),IF(ISERROR(MATCH($P13,Ambassador2!$Q:$Q,0)),IF(ISERROR(MATCH($P13,Ambassador2!$U:$U,0)),"",IF(INDEX(Ambassador2!$W:$W,MATCH($P13,Ambassador2!$U:$U,0),1)&lt;&gt;"","X",IF(INDEX(Ambassador2!$V:$V,MATCH($P13,Ambassador2!$U:$U,0),1)&lt;&gt;"","/",""))),IF(INDEX(Ambassador2!$S:$S,MATCH($P13,Ambassador2!$Q:$Q,0),1)&lt;&gt;"","X",IF(INDEX(Ambassador2!$R:$R,MATCH($P13,Ambassador2!$Q:$Q,0),1)&lt;&gt;"","/",""))),IF(INDEX(Ambassador2!$N:$N,MATCH($P13,Ambassador2!$L:$L,0),1)&lt;&gt;"","X",IF(INDEX(Ambassador2!$M:$M,MATCH($P13,Ambassador2!$L:$L,0),1)&lt;&gt;"","/",""))),"")</f>
        <v/>
      </c>
      <c r="T13" s="43" t="str">
        <f>IF($P13&lt;&gt;"",IF(ISERROR(MATCH($P13,Ambassador3!$L:$L,0)),IF(ISERROR(MATCH($P13,Ambassador3!$Q:$Q,0)),IF(ISERROR(MATCH($P13,Ambassador3!$U:$U,0)),"",IF(INDEX(Ambassador3!$W:$W,MATCH($P13,Ambassador3!$U:$U,0),1)&lt;&gt;"","X",IF(INDEX(Ambassador3!$V:$V,MATCH($P13,Ambassador3!$U:$U,0),1)&lt;&gt;"","/",""))),IF(INDEX(Ambassador3!$S:$S,MATCH($P13,Ambassador3!$Q:$Q,0),1)&lt;&gt;"","X",IF(INDEX(Ambassador3!$R:$R,MATCH($P13,Ambassador3!$Q:$Q,0),1)&lt;&gt;"","/",""))),IF(INDEX(Ambassador3!$N:$N,MATCH($P13,Ambassador3!$L:$L,0),1)&lt;&gt;"","X",IF(INDEX(Ambassador3!$M:$M,MATCH($P13,Ambassador3!$L:$L,0),1)&lt;&gt;"","/",""))),"")</f>
        <v/>
      </c>
      <c r="U13" s="45" t="str">
        <f>IF($P13&lt;&gt;"",IF(ISERROR(MATCH($P13,Ambassador4!$L:$L,0)),IF(ISERROR(MATCH($P13,Ambassador4!$Q:$Q,0)),IF(ISERROR(MATCH($P13,Ambassador4!$U:$U,0)),"",IF(INDEX(Ambassador4!$W:$W,MATCH($P13,Ambassador4!$U:$U,0),1)&lt;&gt;"","X",IF(INDEX(Ambassador4!$V:$V,MATCH($P13,Ambassador4!$U:$U,0),1)&lt;&gt;"","/",""))),IF(INDEX(Ambassador4!$S:$S,MATCH($P13,Ambassador4!$Q:$Q,0),1)&lt;&gt;"","X",IF(INDEX(Ambassador4!$R:$R,MATCH($P13,Ambassador4!$Q:$Q,0),1)&lt;&gt;"","/",""))),IF(INDEX(Ambassador4!$N:$N,MATCH($P13,Ambassador4!$L:$L,0),1)&lt;&gt;"","X",IF(INDEX(Ambassador4!$M:$M,MATCH($P13,Ambassador4!$L:$L,0),1)&lt;&gt;"","/",""))),"")</f>
        <v/>
      </c>
      <c r="V13" s="44" t="str">
        <f>IF($P13&lt;&gt;"",IF(ISERROR(MATCH($P13,Ambassador5!$L:$L,0)),IF(ISERROR(MATCH($P13,Ambassador5!$Q:$Q,0)),IF(ISERROR(MATCH($P13,Ambassador5!$U:$U,0)),"",IF(INDEX(Ambassador5!$W:$W,MATCH($P13,Ambassador5!$U:$U,0),1)&lt;&gt;"","X",IF(INDEX(Ambassador5!$V:$V,MATCH($P13,Ambassador5!$U:$U,0),1)&lt;&gt;"","/",""))),IF(INDEX(Ambassador5!$S:$S,MATCH($P13,Ambassador5!$Q:$Q,0),1)&lt;&gt;"","X",IF(INDEX(Ambassador5!$R:$R,MATCH($P13,Ambassador5!$Q:$Q,0),1)&lt;&gt;"","/",""))),IF(INDEX(Ambassador5!$N:$N,MATCH($P13,Ambassador5!$L:$L,0),1)&lt;&gt;"","X",IF(INDEX(Ambassador5!$M:$M,MATCH($P13,Ambassador5!$L:$L,0),1)&lt;&gt;"","/",""))),"")</f>
        <v/>
      </c>
      <c r="W13" s="43" t="str">
        <f>IF($P13&lt;&gt;"",IF(ISERROR(MATCH($P13,Ambassador6!$L:$L,0)),IF(ISERROR(MATCH($P13,Ambassador6!$Q:$Q,0)),IF(ISERROR(MATCH($P13,Ambassador6!$U:$U,0)),"",IF(INDEX(Ambassador6!$W:$W,MATCH($P13,Ambassador6!$U:$U,0),1)&lt;&gt;"","X",IF(INDEX(Ambassador6!$V:$V,MATCH($P13,Ambassador6!$U:$U,0),1)&lt;&gt;"","/",""))),IF(INDEX(Ambassador6!$S:$S,MATCH($P13,Ambassador6!$Q:$Q,0),1)&lt;&gt;"","X",IF(INDEX(Ambassador6!$R:$R,MATCH($P13,Ambassador6!$Q:$Q,0),1)&lt;&gt;"","/",""))),IF(INDEX(Ambassador6!$N:$N,MATCH($P13,Ambassador6!$L:$L,0),1)&lt;&gt;"","X",IF(INDEX(Ambassador6!$M:$M,MATCH($P13,Ambassador6!$L:$L,0),1)&lt;&gt;"","/",""))),"")</f>
        <v/>
      </c>
      <c r="X13" s="43" t="str">
        <f>IF($P13&lt;&gt;"",IF(ISERROR(MATCH($P13,Ambassador7!$L:$L,0)),IF(ISERROR(MATCH($P13,Ambassador7!$Q:$Q,0)),IF(ISERROR(MATCH($P13,Ambassador7!$U:$U,0)),"",IF(INDEX(Ambassador7!$W:$W,MATCH($P13,Ambassador7!$U:$U,0),1)&lt;&gt;"","X",IF(INDEX(Ambassador7!$V:$V,MATCH($P13,Ambassador7!$U:$U,0),1)&lt;&gt;"","/",""))),IF(INDEX(Ambassador7!$S:$S,MATCH($P13,Ambassador7!$Q:$Q,0),1)&lt;&gt;"","X",IF(INDEX(Ambassador7!$R:$R,MATCH($P13,Ambassador7!$Q:$Q,0),1)&lt;&gt;"","/",""))),IF(INDEX(Ambassador7!$N:$N,MATCH($P13,Ambassador7!$L:$L,0),1)&lt;&gt;"","X",IF(INDEX(Ambassador7!$M:$M,MATCH($P13,Ambassador7!$L:$L,0),1)&lt;&gt;"","/",""))),"")</f>
        <v/>
      </c>
      <c r="Y13" s="45" t="str">
        <f>IF($P13&lt;&gt;"",IF(ISERROR(MATCH($P13,Ambassador8!$L:$L,0)),IF(ISERROR(MATCH($P13,Ambassador8!$Q:$Q,0)),IF(ISERROR(MATCH($P13,Ambassador8!$U:$U,0)),"",IF(INDEX(Ambassador8!$W:$W,MATCH($P13,Ambassador8!$U:$U,0),1)&lt;&gt;"","X",IF(INDEX(Ambassador8!$V:$V,MATCH($P13,Ambassador8!$U:$U,0),1)&lt;&gt;"","/",""))),IF(INDEX(Ambassador8!$S:$S,MATCH($P13,Ambassador8!$Q:$Q,0),1)&lt;&gt;"","X",IF(INDEX(Ambassador8!$R:$R,MATCH($P13,Ambassador8!$Q:$Q,0),1)&lt;&gt;"","/",""))),IF(INDEX(Ambassador8!$N:$N,MATCH($P13,Ambassador8!$L:$L,0),1)&lt;&gt;"","X",IF(INDEX(Ambassador8!$M:$M,MATCH($P13,Ambassador8!$L:$L,0),1)&lt;&gt;"","/",""))),"")</f>
        <v/>
      </c>
      <c r="Z13" s="63" t="str">
        <f>IF($P13&lt;&gt;"",IF(ISERROR(MATCH($P13,Ambassador9!$L:$L,0)),IF(ISERROR(MATCH($P13,Ambassador9!$Q:$Q,0)),IF(ISERROR(MATCH($P13,Ambassador9!$U:$U,0)),"",IF(INDEX(Ambassador9!$W:$W,MATCH($P13,Ambassador9!$U:$U,0),1)&lt;&gt;"","X",IF(INDEX(Ambassador9!$V:$V,MATCH($P13,Ambassador9!$U:$U,0),1)&lt;&gt;"","/",""))),IF(INDEX(Ambassador9!$S:$S,MATCH($P13,Ambassador9!$Q:$Q,0),1)&lt;&gt;"","X",IF(INDEX(Ambassador9!$R:$R,MATCH($P13,Ambassador9!$Q:$Q,0),1)&lt;&gt;"","/",""))),IF(INDEX(Ambassador9!$N:$N,MATCH($P13,Ambassador9!$L:$L,0),1)&lt;&gt;"","X",IF(INDEX(Ambassador9!$M:$M,MATCH($P13,Ambassador9!$L:$L,0),1)&lt;&gt;"","/",""))),"")</f>
        <v/>
      </c>
      <c r="AA13" s="43" t="str">
        <f>IF($P13&lt;&gt;"",IF(ISERROR(MATCH($P13,Ambassador10!$L:$L,0)),IF(ISERROR(MATCH($P13,Ambassador10!$Q:$Q,0)),IF(ISERROR(MATCH($P13,Ambassador10!$U:$U,0)),"",IF(INDEX(Ambassador10!$W:$W,MATCH($P13,Ambassador10!$U:$U,0),1)&lt;&gt;"","X",IF(INDEX(Ambassador10!$V:$V,MATCH($P13,Ambassador10!$U:$U,0),1)&lt;&gt;"","/",""))),IF(INDEX(Ambassador10!$S:$S,MATCH($P13,Ambassador10!$Q:$Q,0),1)&lt;&gt;"","X",IF(INDEX(Ambassador10!$R:$R,MATCH($P13,Ambassador10!$Q:$Q,0),1)&lt;&gt;"","/",""))),IF(INDEX(Ambassador10!$N:$N,MATCH($P13,Ambassador10!$L:$L,0),1)&lt;&gt;"","X",IF(INDEX(Ambassador10!$M:$M,MATCH($P13,Ambassador10!$L:$L,0),1)&lt;&gt;"","/",""))),"")</f>
        <v/>
      </c>
      <c r="AB13" s="43" t="str">
        <f>IF($P13&lt;&gt;"",IF(ISERROR(MATCH($P13,Ambassador11!$L:$L,0)),IF(ISERROR(MATCH($P13,Ambassador11!$Q:$Q,0)),IF(ISERROR(MATCH($P13,Ambassador11!$U:$U,0)),"",IF(INDEX(Ambassador11!$W:$W,MATCH($P13,Ambassador11!$U:$U,0),1)&lt;&gt;"","X",IF(INDEX(Ambassador11!$V:$V,MATCH($P13,Ambassador11!$U:$U,0),1)&lt;&gt;"","/",""))),IF(INDEX(Ambassador11!$S:$S,MATCH($P13,Ambassador11!$Q:$Q,0),1)&lt;&gt;"","X",IF(INDEX(Ambassador11!$R:$R,MATCH($P13,Ambassador11!$Q:$Q,0),1)&lt;&gt;"","/",""))),IF(INDEX(Ambassador11!$N:$N,MATCH($P13,Ambassador11!$L:$L,0),1)&lt;&gt;"","X",IF(INDEX(Ambassador11!$M:$M,MATCH($P13,Ambassador11!$L:$L,0),1)&lt;&gt;"","/",""))),"")</f>
        <v/>
      </c>
      <c r="AC13" s="45" t="str">
        <f>IF($P13&lt;&gt;"",IF(ISERROR(MATCH($P13,Ambassador12!$L:$L,0)),IF(ISERROR(MATCH($P13,Ambassador12!$Q:$Q,0)),IF(ISERROR(MATCH($P13,Ambassador12!$U:$U,0)),"",IF(INDEX(Ambassador12!$W:$W,MATCH($P13,Ambassador12!$U:$U,0),1)&lt;&gt;"","X",IF(INDEX(Ambassador12!$V:$V,MATCH($P13,Ambassador12!$U:$U,0),1)&lt;&gt;"","/",""))),IF(INDEX(Ambassador12!$S:$S,MATCH($P13,Ambassador12!$Q:$Q,0),1)&lt;&gt;"","X",IF(INDEX(Ambassador12!$R:$R,MATCH($P13,Ambassador12!$Q:$Q,0),1)&lt;&gt;"","/",""))),IF(INDEX(Ambassador12!$N:$N,MATCH($P13,Ambassador12!$L:$L,0),1)&lt;&gt;"","X",IF(INDEX(Ambassador12!$M:$M,MATCH($P13,Ambassador12!$L:$L,0),1)&lt;&gt;"","/",""))),"")</f>
        <v/>
      </c>
    </row>
    <row r="14" spans="1:29" x14ac:dyDescent="0.25">
      <c r="A14" s="91" t="s">
        <v>1</v>
      </c>
      <c r="B14" s="79"/>
      <c r="C14" s="44" t="str">
        <f>IFERROR(IF(Ambassador1!$I16="-","-",IF(Ambassador1!$J16&lt;&gt;"","X",IF(AND(Ambassador1!$I16&lt;&gt;"",Ambassador1!$I16&lt;&gt;"-"),"/",""))),"")</f>
        <v/>
      </c>
      <c r="D14" s="43" t="str">
        <f>IFERROR(IF(Ambassador2!$I16="-","-",IF(Ambassador2!$J16&lt;&gt;"","X",IF(AND(Ambassador2!$I16&lt;&gt;"",Ambassador2!$I16&lt;&gt;"-"),"/",""))),"")</f>
        <v/>
      </c>
      <c r="E14" s="43" t="str">
        <f>IFERROR(IF(Ambassador3!$I16="-","-",IF(Ambassador3!$J16&lt;&gt;"","X",IF(AND(Ambassador3!$I16&lt;&gt;"",Ambassador3!$I16&lt;&gt;"-"),"/",""))),"")</f>
        <v/>
      </c>
      <c r="F14" s="45" t="str">
        <f>IFERROR(IF(Ambassador4!$I16="-","-",IF(Ambassador4!$J16&lt;&gt;"","X",IF(AND(Ambassador4!$I16&lt;&gt;"",Ambassador4!$I16&lt;&gt;"-"),"/",""))),"")</f>
        <v/>
      </c>
      <c r="G14" s="44" t="str">
        <f>IFERROR(IF(Ambassador5!$I16="-","-",IF(Ambassador5!$J16&lt;&gt;"","X",IF(AND(Ambassador5!$I16&lt;&gt;"",Ambassador5!$I16&lt;&gt;"-"),"/",""))),"")</f>
        <v/>
      </c>
      <c r="H14" s="43" t="str">
        <f>IFERROR(IF(Ambassador6!$I16="-","-",IF(Ambassador6!$J16&lt;&gt;"","X",IF(AND(Ambassador6!$I16&lt;&gt;"",Ambassador6!$I16&lt;&gt;"-"),"/",""))),"")</f>
        <v/>
      </c>
      <c r="I14" s="43" t="str">
        <f>IFERROR(IF(Ambassador7!$I16="-","-",IF(Ambassador7!$J16&lt;&gt;"","X",IF(AND(Ambassador7!$I16&lt;&gt;"",Ambassador7!$I16&lt;&gt;"-"),"/",""))),"")</f>
        <v/>
      </c>
      <c r="J14" s="45" t="str">
        <f>IFERROR(IF(Ambassador8!$I16="-","-",IF(Ambassador8!$J16&lt;&gt;"","X",IF(AND(Ambassador8!$I16&lt;&gt;"",Ambassador8!$I16&lt;&gt;"-"),"/",""))),"")</f>
        <v/>
      </c>
      <c r="K14" s="44" t="str">
        <f>IFERROR(IF(Ambassador9!$I16="-","-",IF(Ambassador9!$J16&lt;&gt;"","X",IF(AND(Ambassador9!$I16&lt;&gt;"",Ambassador9!$I16&lt;&gt;"-"),"/",""))),"")</f>
        <v/>
      </c>
      <c r="L14" s="43" t="str">
        <f>IFERROR(IF(Ambassador10!$I16="-","-",IF(Ambassador10!$J16&lt;&gt;"","X",IF(AND(Ambassador10!$I16&lt;&gt;"",Ambassador10!$I16&lt;&gt;"-"),"/",""))),"")</f>
        <v/>
      </c>
      <c r="M14" s="43" t="str">
        <f>IFERROR(IF(Ambassador11!$I16="-","-",IF(Ambassador11!$J16&lt;&gt;"","X",IF(AND(Ambassador11!$I16&lt;&gt;"",Ambassador11!$I16&lt;&gt;"-"),"/",""))),"")</f>
        <v/>
      </c>
      <c r="N14" s="45" t="str">
        <f>IFERROR(IF(Ambassador12!$I16="-","-",IF(Ambassador12!$J16&lt;&gt;"","X",IF(AND(Ambassador12!$I16&lt;&gt;"",Ambassador12!$I16&lt;&gt;"-"),"/",""))),"")</f>
        <v/>
      </c>
      <c r="P14" s="101"/>
      <c r="Q14" s="102"/>
      <c r="R14" s="44" t="str">
        <f>IF($P14&lt;&gt;"",IF(ISERROR(MATCH($P14,Ambassador1!$L:$L,0)),IF(ISERROR(MATCH($P14,Ambassador1!$Q:$Q,0)),IF(ISERROR(MATCH($P14,Ambassador1!$U:$U,0)),"",IF(INDEX(Ambassador1!$W:$W,MATCH($P14,Ambassador1!$U:$U,0),1)&lt;&gt;"","X",IF(INDEX(Ambassador1!$V:$V,MATCH($P14,Ambassador1!$U:$U,0),1)&lt;&gt;"","/",""))),IF(INDEX(Ambassador1!$S:$S,MATCH($P14,Ambassador1!$Q:$Q,0),1)&lt;&gt;"","X",IF(INDEX(Ambassador1!$R:$R,MATCH($P14,Ambassador1!$Q:$Q,0),1)&lt;&gt;"","/",""))),IF(INDEX(Ambassador1!$N:$N,MATCH($P14,Ambassador1!$L:$L,0),1)&lt;&gt;"","X",IF(INDEX(Ambassador1!$M:$M,MATCH($P14,Ambassador1!$L:$L,0),1)&lt;&gt;"","/",""))),"")</f>
        <v/>
      </c>
      <c r="S14" s="43" t="str">
        <f>IF($P14&lt;&gt;"",IF(ISERROR(MATCH($P14,Ambassador2!$L:$L,0)),IF(ISERROR(MATCH($P14,Ambassador2!$Q:$Q,0)),IF(ISERROR(MATCH($P14,Ambassador2!$U:$U,0)),"",IF(INDEX(Ambassador2!$W:$W,MATCH($P14,Ambassador2!$U:$U,0),1)&lt;&gt;"","X",IF(INDEX(Ambassador2!$V:$V,MATCH($P14,Ambassador2!$U:$U,0),1)&lt;&gt;"","/",""))),IF(INDEX(Ambassador2!$S:$S,MATCH($P14,Ambassador2!$Q:$Q,0),1)&lt;&gt;"","X",IF(INDEX(Ambassador2!$R:$R,MATCH($P14,Ambassador2!$Q:$Q,0),1)&lt;&gt;"","/",""))),IF(INDEX(Ambassador2!$N:$N,MATCH($P14,Ambassador2!$L:$L,0),1)&lt;&gt;"","X",IF(INDEX(Ambassador2!$M:$M,MATCH($P14,Ambassador2!$L:$L,0),1)&lt;&gt;"","/",""))),"")</f>
        <v/>
      </c>
      <c r="T14" s="43" t="str">
        <f>IF($P14&lt;&gt;"",IF(ISERROR(MATCH($P14,Ambassador3!$L:$L,0)),IF(ISERROR(MATCH($P14,Ambassador3!$Q:$Q,0)),IF(ISERROR(MATCH($P14,Ambassador3!$U:$U,0)),"",IF(INDEX(Ambassador3!$W:$W,MATCH($P14,Ambassador3!$U:$U,0),1)&lt;&gt;"","X",IF(INDEX(Ambassador3!$V:$V,MATCH($P14,Ambassador3!$U:$U,0),1)&lt;&gt;"","/",""))),IF(INDEX(Ambassador3!$S:$S,MATCH($P14,Ambassador3!$Q:$Q,0),1)&lt;&gt;"","X",IF(INDEX(Ambassador3!$R:$R,MATCH($P14,Ambassador3!$Q:$Q,0),1)&lt;&gt;"","/",""))),IF(INDEX(Ambassador3!$N:$N,MATCH($P14,Ambassador3!$L:$L,0),1)&lt;&gt;"","X",IF(INDEX(Ambassador3!$M:$M,MATCH($P14,Ambassador3!$L:$L,0),1)&lt;&gt;"","/",""))),"")</f>
        <v/>
      </c>
      <c r="U14" s="45" t="str">
        <f>IF($P14&lt;&gt;"",IF(ISERROR(MATCH($P14,Ambassador4!$L:$L,0)),IF(ISERROR(MATCH($P14,Ambassador4!$Q:$Q,0)),IF(ISERROR(MATCH($P14,Ambassador4!$U:$U,0)),"",IF(INDEX(Ambassador4!$W:$W,MATCH($P14,Ambassador4!$U:$U,0),1)&lt;&gt;"","X",IF(INDEX(Ambassador4!$V:$V,MATCH($P14,Ambassador4!$U:$U,0),1)&lt;&gt;"","/",""))),IF(INDEX(Ambassador4!$S:$S,MATCH($P14,Ambassador4!$Q:$Q,0),1)&lt;&gt;"","X",IF(INDEX(Ambassador4!$R:$R,MATCH($P14,Ambassador4!$Q:$Q,0),1)&lt;&gt;"","/",""))),IF(INDEX(Ambassador4!$N:$N,MATCH($P14,Ambassador4!$L:$L,0),1)&lt;&gt;"","X",IF(INDEX(Ambassador4!$M:$M,MATCH($P14,Ambassador4!$L:$L,0),1)&lt;&gt;"","/",""))),"")</f>
        <v/>
      </c>
      <c r="V14" s="44" t="str">
        <f>IF($P14&lt;&gt;"",IF(ISERROR(MATCH($P14,Ambassador5!$L:$L,0)),IF(ISERROR(MATCH($P14,Ambassador5!$Q:$Q,0)),IF(ISERROR(MATCH($P14,Ambassador5!$U:$U,0)),"",IF(INDEX(Ambassador5!$W:$W,MATCH($P14,Ambassador5!$U:$U,0),1)&lt;&gt;"","X",IF(INDEX(Ambassador5!$V:$V,MATCH($P14,Ambassador5!$U:$U,0),1)&lt;&gt;"","/",""))),IF(INDEX(Ambassador5!$S:$S,MATCH($P14,Ambassador5!$Q:$Q,0),1)&lt;&gt;"","X",IF(INDEX(Ambassador5!$R:$R,MATCH($P14,Ambassador5!$Q:$Q,0),1)&lt;&gt;"","/",""))),IF(INDEX(Ambassador5!$N:$N,MATCH($P14,Ambassador5!$L:$L,0),1)&lt;&gt;"","X",IF(INDEX(Ambassador5!$M:$M,MATCH($P14,Ambassador5!$L:$L,0),1)&lt;&gt;"","/",""))),"")</f>
        <v/>
      </c>
      <c r="W14" s="43" t="str">
        <f>IF($P14&lt;&gt;"",IF(ISERROR(MATCH($P14,Ambassador6!$L:$L,0)),IF(ISERROR(MATCH($P14,Ambassador6!$Q:$Q,0)),IF(ISERROR(MATCH($P14,Ambassador6!$U:$U,0)),"",IF(INDEX(Ambassador6!$W:$W,MATCH($P14,Ambassador6!$U:$U,0),1)&lt;&gt;"","X",IF(INDEX(Ambassador6!$V:$V,MATCH($P14,Ambassador6!$U:$U,0),1)&lt;&gt;"","/",""))),IF(INDEX(Ambassador6!$S:$S,MATCH($P14,Ambassador6!$Q:$Q,0),1)&lt;&gt;"","X",IF(INDEX(Ambassador6!$R:$R,MATCH($P14,Ambassador6!$Q:$Q,0),1)&lt;&gt;"","/",""))),IF(INDEX(Ambassador6!$N:$N,MATCH($P14,Ambassador6!$L:$L,0),1)&lt;&gt;"","X",IF(INDEX(Ambassador6!$M:$M,MATCH($P14,Ambassador6!$L:$L,0),1)&lt;&gt;"","/",""))),"")</f>
        <v/>
      </c>
      <c r="X14" s="43" t="str">
        <f>IF($P14&lt;&gt;"",IF(ISERROR(MATCH($P14,Ambassador7!$L:$L,0)),IF(ISERROR(MATCH($P14,Ambassador7!$Q:$Q,0)),IF(ISERROR(MATCH($P14,Ambassador7!$U:$U,0)),"",IF(INDEX(Ambassador7!$W:$W,MATCH($P14,Ambassador7!$U:$U,0),1)&lt;&gt;"","X",IF(INDEX(Ambassador7!$V:$V,MATCH($P14,Ambassador7!$U:$U,0),1)&lt;&gt;"","/",""))),IF(INDEX(Ambassador7!$S:$S,MATCH($P14,Ambassador7!$Q:$Q,0),1)&lt;&gt;"","X",IF(INDEX(Ambassador7!$R:$R,MATCH($P14,Ambassador7!$Q:$Q,0),1)&lt;&gt;"","/",""))),IF(INDEX(Ambassador7!$N:$N,MATCH($P14,Ambassador7!$L:$L,0),1)&lt;&gt;"","X",IF(INDEX(Ambassador7!$M:$M,MATCH($P14,Ambassador7!$L:$L,0),1)&lt;&gt;"","/",""))),"")</f>
        <v/>
      </c>
      <c r="Y14" s="45" t="str">
        <f>IF($P14&lt;&gt;"",IF(ISERROR(MATCH($P14,Ambassador8!$L:$L,0)),IF(ISERROR(MATCH($P14,Ambassador8!$Q:$Q,0)),IF(ISERROR(MATCH($P14,Ambassador8!$U:$U,0)),"",IF(INDEX(Ambassador8!$W:$W,MATCH($P14,Ambassador8!$U:$U,0),1)&lt;&gt;"","X",IF(INDEX(Ambassador8!$V:$V,MATCH($P14,Ambassador8!$U:$U,0),1)&lt;&gt;"","/",""))),IF(INDEX(Ambassador8!$S:$S,MATCH($P14,Ambassador8!$Q:$Q,0),1)&lt;&gt;"","X",IF(INDEX(Ambassador8!$R:$R,MATCH($P14,Ambassador8!$Q:$Q,0),1)&lt;&gt;"","/",""))),IF(INDEX(Ambassador8!$N:$N,MATCH($P14,Ambassador8!$L:$L,0),1)&lt;&gt;"","X",IF(INDEX(Ambassador8!$M:$M,MATCH($P14,Ambassador8!$L:$L,0),1)&lt;&gt;"","/",""))),"")</f>
        <v/>
      </c>
      <c r="Z14" s="63" t="str">
        <f>IF($P14&lt;&gt;"",IF(ISERROR(MATCH($P14,Ambassador9!$L:$L,0)),IF(ISERROR(MATCH($P14,Ambassador9!$Q:$Q,0)),IF(ISERROR(MATCH($P14,Ambassador9!$U:$U,0)),"",IF(INDEX(Ambassador9!$W:$W,MATCH($P14,Ambassador9!$U:$U,0),1)&lt;&gt;"","X",IF(INDEX(Ambassador9!$V:$V,MATCH($P14,Ambassador9!$U:$U,0),1)&lt;&gt;"","/",""))),IF(INDEX(Ambassador9!$S:$S,MATCH($P14,Ambassador9!$Q:$Q,0),1)&lt;&gt;"","X",IF(INDEX(Ambassador9!$R:$R,MATCH($P14,Ambassador9!$Q:$Q,0),1)&lt;&gt;"","/",""))),IF(INDEX(Ambassador9!$N:$N,MATCH($P14,Ambassador9!$L:$L,0),1)&lt;&gt;"","X",IF(INDEX(Ambassador9!$M:$M,MATCH($P14,Ambassador9!$L:$L,0),1)&lt;&gt;"","/",""))),"")</f>
        <v/>
      </c>
      <c r="AA14" s="43" t="str">
        <f>IF($P14&lt;&gt;"",IF(ISERROR(MATCH($P14,Ambassador10!$L:$L,0)),IF(ISERROR(MATCH($P14,Ambassador10!$Q:$Q,0)),IF(ISERROR(MATCH($P14,Ambassador10!$U:$U,0)),"",IF(INDEX(Ambassador10!$W:$W,MATCH($P14,Ambassador10!$U:$U,0),1)&lt;&gt;"","X",IF(INDEX(Ambassador10!$V:$V,MATCH($P14,Ambassador10!$U:$U,0),1)&lt;&gt;"","/",""))),IF(INDEX(Ambassador10!$S:$S,MATCH($P14,Ambassador10!$Q:$Q,0),1)&lt;&gt;"","X",IF(INDEX(Ambassador10!$R:$R,MATCH($P14,Ambassador10!$Q:$Q,0),1)&lt;&gt;"","/",""))),IF(INDEX(Ambassador10!$N:$N,MATCH($P14,Ambassador10!$L:$L,0),1)&lt;&gt;"","X",IF(INDEX(Ambassador10!$M:$M,MATCH($P14,Ambassador10!$L:$L,0),1)&lt;&gt;"","/",""))),"")</f>
        <v/>
      </c>
      <c r="AB14" s="43" t="str">
        <f>IF($P14&lt;&gt;"",IF(ISERROR(MATCH($P14,Ambassador11!$L:$L,0)),IF(ISERROR(MATCH($P14,Ambassador11!$Q:$Q,0)),IF(ISERROR(MATCH($P14,Ambassador11!$U:$U,0)),"",IF(INDEX(Ambassador11!$W:$W,MATCH($P14,Ambassador11!$U:$U,0),1)&lt;&gt;"","X",IF(INDEX(Ambassador11!$V:$V,MATCH($P14,Ambassador11!$U:$U,0),1)&lt;&gt;"","/",""))),IF(INDEX(Ambassador11!$S:$S,MATCH($P14,Ambassador11!$Q:$Q,0),1)&lt;&gt;"","X",IF(INDEX(Ambassador11!$R:$R,MATCH($P14,Ambassador11!$Q:$Q,0),1)&lt;&gt;"","/",""))),IF(INDEX(Ambassador11!$N:$N,MATCH($P14,Ambassador11!$L:$L,0),1)&lt;&gt;"","X",IF(INDEX(Ambassador11!$M:$M,MATCH($P14,Ambassador11!$L:$L,0),1)&lt;&gt;"","/",""))),"")</f>
        <v/>
      </c>
      <c r="AC14" s="45" t="str">
        <f>IF($P14&lt;&gt;"",IF(ISERROR(MATCH($P14,Ambassador12!$L:$L,0)),IF(ISERROR(MATCH($P14,Ambassador12!$Q:$Q,0)),IF(ISERROR(MATCH($P14,Ambassador12!$U:$U,0)),"",IF(INDEX(Ambassador12!$W:$W,MATCH($P14,Ambassador12!$U:$U,0),1)&lt;&gt;"","X",IF(INDEX(Ambassador12!$V:$V,MATCH($P14,Ambassador12!$U:$U,0),1)&lt;&gt;"","/",""))),IF(INDEX(Ambassador12!$S:$S,MATCH($P14,Ambassador12!$Q:$Q,0),1)&lt;&gt;"","X",IF(INDEX(Ambassador12!$R:$R,MATCH($P14,Ambassador12!$Q:$Q,0),1)&lt;&gt;"","/",""))),IF(INDEX(Ambassador12!$N:$N,MATCH($P14,Ambassador12!$L:$L,0),1)&lt;&gt;"","X",IF(INDEX(Ambassador12!$M:$M,MATCH($P14,Ambassador12!$L:$L,0),1)&lt;&gt;"","/",""))),"")</f>
        <v/>
      </c>
    </row>
    <row r="15" spans="1:29" x14ac:dyDescent="0.25">
      <c r="A15" s="91" t="s">
        <v>27</v>
      </c>
      <c r="B15" s="79"/>
      <c r="C15" s="44" t="str">
        <f>IFERROR(IF(Ambassador1!$I17="-","-",IF(Ambassador1!$J17&lt;&gt;"","X",IF(AND(Ambassador1!$I17&lt;&gt;"",Ambassador1!$I17&lt;&gt;"-"),"/",""))),"")</f>
        <v/>
      </c>
      <c r="D15" s="43" t="str">
        <f>IFERROR(IF(Ambassador2!$I17="-","-",IF(Ambassador2!$J17&lt;&gt;"","X",IF(AND(Ambassador2!$I17&lt;&gt;"",Ambassador2!$I17&lt;&gt;"-"),"/",""))),"")</f>
        <v/>
      </c>
      <c r="E15" s="43" t="str">
        <f>IFERROR(IF(Ambassador3!$I17="-","-",IF(Ambassador3!$J17&lt;&gt;"","X",IF(AND(Ambassador3!$I17&lt;&gt;"",Ambassador3!$I17&lt;&gt;"-"),"/",""))),"")</f>
        <v/>
      </c>
      <c r="F15" s="45" t="str">
        <f>IFERROR(IF(Ambassador4!$I17="-","-",IF(Ambassador4!$J17&lt;&gt;"","X",IF(AND(Ambassador4!$I17&lt;&gt;"",Ambassador4!$I17&lt;&gt;"-"),"/",""))),"")</f>
        <v/>
      </c>
      <c r="G15" s="44" t="str">
        <f>IFERROR(IF(Ambassador5!$I17="-","-",IF(Ambassador5!$J17&lt;&gt;"","X",IF(AND(Ambassador5!$I17&lt;&gt;"",Ambassador5!$I17&lt;&gt;"-"),"/",""))),"")</f>
        <v/>
      </c>
      <c r="H15" s="43" t="str">
        <f>IFERROR(IF(Ambassador6!$I17="-","-",IF(Ambassador6!$J17&lt;&gt;"","X",IF(AND(Ambassador6!$I17&lt;&gt;"",Ambassador6!$I17&lt;&gt;"-"),"/",""))),"")</f>
        <v/>
      </c>
      <c r="I15" s="43" t="str">
        <f>IFERROR(IF(Ambassador7!$I17="-","-",IF(Ambassador7!$J17&lt;&gt;"","X",IF(AND(Ambassador7!$I17&lt;&gt;"",Ambassador7!$I17&lt;&gt;"-"),"/",""))),"")</f>
        <v/>
      </c>
      <c r="J15" s="45" t="str">
        <f>IFERROR(IF(Ambassador8!$I17="-","-",IF(Ambassador8!$J17&lt;&gt;"","X",IF(AND(Ambassador8!$I17&lt;&gt;"",Ambassador8!$I17&lt;&gt;"-"),"/",""))),"")</f>
        <v/>
      </c>
      <c r="K15" s="44" t="str">
        <f>IFERROR(IF(Ambassador9!$I17="-","-",IF(Ambassador9!$J17&lt;&gt;"","X",IF(AND(Ambassador9!$I17&lt;&gt;"",Ambassador9!$I17&lt;&gt;"-"),"/",""))),"")</f>
        <v/>
      </c>
      <c r="L15" s="43" t="str">
        <f>IFERROR(IF(Ambassador10!$I17="-","-",IF(Ambassador10!$J17&lt;&gt;"","X",IF(AND(Ambassador10!$I17&lt;&gt;"",Ambassador10!$I17&lt;&gt;"-"),"/",""))),"")</f>
        <v/>
      </c>
      <c r="M15" s="43" t="str">
        <f>IFERROR(IF(Ambassador11!$I17="-","-",IF(Ambassador11!$J17&lt;&gt;"","X",IF(AND(Ambassador11!$I17&lt;&gt;"",Ambassador11!$I17&lt;&gt;"-"),"/",""))),"")</f>
        <v/>
      </c>
      <c r="N15" s="45" t="str">
        <f>IFERROR(IF(Ambassador12!$I17="-","-",IF(Ambassador12!$J17&lt;&gt;"","X",IF(AND(Ambassador12!$I17&lt;&gt;"",Ambassador12!$I17&lt;&gt;"-"),"/",""))),"")</f>
        <v/>
      </c>
      <c r="P15" s="101"/>
      <c r="Q15" s="102"/>
      <c r="R15" s="44" t="str">
        <f>IF($P15&lt;&gt;"",IF(ISERROR(MATCH($P15,Ambassador1!$L:$L,0)),IF(ISERROR(MATCH($P15,Ambassador1!$Q:$Q,0)),IF(ISERROR(MATCH($P15,Ambassador1!$U:$U,0)),"",IF(INDEX(Ambassador1!$W:$W,MATCH($P15,Ambassador1!$U:$U,0),1)&lt;&gt;"","X",IF(INDEX(Ambassador1!$V:$V,MATCH($P15,Ambassador1!$U:$U,0),1)&lt;&gt;"","/",""))),IF(INDEX(Ambassador1!$S:$S,MATCH($P15,Ambassador1!$Q:$Q,0),1)&lt;&gt;"","X",IF(INDEX(Ambassador1!$R:$R,MATCH($P15,Ambassador1!$Q:$Q,0),1)&lt;&gt;"","/",""))),IF(INDEX(Ambassador1!$N:$N,MATCH($P15,Ambassador1!$L:$L,0),1)&lt;&gt;"","X",IF(INDEX(Ambassador1!$M:$M,MATCH($P15,Ambassador1!$L:$L,0),1)&lt;&gt;"","/",""))),"")</f>
        <v/>
      </c>
      <c r="S15" s="43" t="str">
        <f>IF($P15&lt;&gt;"",IF(ISERROR(MATCH($P15,Ambassador2!$L:$L,0)),IF(ISERROR(MATCH($P15,Ambassador2!$Q:$Q,0)),IF(ISERROR(MATCH($P15,Ambassador2!$U:$U,0)),"",IF(INDEX(Ambassador2!$W:$W,MATCH($P15,Ambassador2!$U:$U,0),1)&lt;&gt;"","X",IF(INDEX(Ambassador2!$V:$V,MATCH($P15,Ambassador2!$U:$U,0),1)&lt;&gt;"","/",""))),IF(INDEX(Ambassador2!$S:$S,MATCH($P15,Ambassador2!$Q:$Q,0),1)&lt;&gt;"","X",IF(INDEX(Ambassador2!$R:$R,MATCH($P15,Ambassador2!$Q:$Q,0),1)&lt;&gt;"","/",""))),IF(INDEX(Ambassador2!$N:$N,MATCH($P15,Ambassador2!$L:$L,0),1)&lt;&gt;"","X",IF(INDEX(Ambassador2!$M:$M,MATCH($P15,Ambassador2!$L:$L,0),1)&lt;&gt;"","/",""))),"")</f>
        <v/>
      </c>
      <c r="T15" s="43" t="str">
        <f>IF($P15&lt;&gt;"",IF(ISERROR(MATCH($P15,Ambassador3!$L:$L,0)),IF(ISERROR(MATCH($P15,Ambassador3!$Q:$Q,0)),IF(ISERROR(MATCH($P15,Ambassador3!$U:$U,0)),"",IF(INDEX(Ambassador3!$W:$W,MATCH($P15,Ambassador3!$U:$U,0),1)&lt;&gt;"","X",IF(INDEX(Ambassador3!$V:$V,MATCH($P15,Ambassador3!$U:$U,0),1)&lt;&gt;"","/",""))),IF(INDEX(Ambassador3!$S:$S,MATCH($P15,Ambassador3!$Q:$Q,0),1)&lt;&gt;"","X",IF(INDEX(Ambassador3!$R:$R,MATCH($P15,Ambassador3!$Q:$Q,0),1)&lt;&gt;"","/",""))),IF(INDEX(Ambassador3!$N:$N,MATCH($P15,Ambassador3!$L:$L,0),1)&lt;&gt;"","X",IF(INDEX(Ambassador3!$M:$M,MATCH($P15,Ambassador3!$L:$L,0),1)&lt;&gt;"","/",""))),"")</f>
        <v/>
      </c>
      <c r="U15" s="45" t="str">
        <f>IF($P15&lt;&gt;"",IF(ISERROR(MATCH($P15,Ambassador4!$L:$L,0)),IF(ISERROR(MATCH($P15,Ambassador4!$Q:$Q,0)),IF(ISERROR(MATCH($P15,Ambassador4!$U:$U,0)),"",IF(INDEX(Ambassador4!$W:$W,MATCH($P15,Ambassador4!$U:$U,0),1)&lt;&gt;"","X",IF(INDEX(Ambassador4!$V:$V,MATCH($P15,Ambassador4!$U:$U,0),1)&lt;&gt;"","/",""))),IF(INDEX(Ambassador4!$S:$S,MATCH($P15,Ambassador4!$Q:$Q,0),1)&lt;&gt;"","X",IF(INDEX(Ambassador4!$R:$R,MATCH($P15,Ambassador4!$Q:$Q,0),1)&lt;&gt;"","/",""))),IF(INDEX(Ambassador4!$N:$N,MATCH($P15,Ambassador4!$L:$L,0),1)&lt;&gt;"","X",IF(INDEX(Ambassador4!$M:$M,MATCH($P15,Ambassador4!$L:$L,0),1)&lt;&gt;"","/",""))),"")</f>
        <v/>
      </c>
      <c r="V15" s="44" t="str">
        <f>IF($P15&lt;&gt;"",IF(ISERROR(MATCH($P15,Ambassador5!$L:$L,0)),IF(ISERROR(MATCH($P15,Ambassador5!$Q:$Q,0)),IF(ISERROR(MATCH($P15,Ambassador5!$U:$U,0)),"",IF(INDEX(Ambassador5!$W:$W,MATCH($P15,Ambassador5!$U:$U,0),1)&lt;&gt;"","X",IF(INDEX(Ambassador5!$V:$V,MATCH($P15,Ambassador5!$U:$U,0),1)&lt;&gt;"","/",""))),IF(INDEX(Ambassador5!$S:$S,MATCH($P15,Ambassador5!$Q:$Q,0),1)&lt;&gt;"","X",IF(INDEX(Ambassador5!$R:$R,MATCH($P15,Ambassador5!$Q:$Q,0),1)&lt;&gt;"","/",""))),IF(INDEX(Ambassador5!$N:$N,MATCH($P15,Ambassador5!$L:$L,0),1)&lt;&gt;"","X",IF(INDEX(Ambassador5!$M:$M,MATCH($P15,Ambassador5!$L:$L,0),1)&lt;&gt;"","/",""))),"")</f>
        <v/>
      </c>
      <c r="W15" s="43" t="str">
        <f>IF($P15&lt;&gt;"",IF(ISERROR(MATCH($P15,Ambassador6!$L:$L,0)),IF(ISERROR(MATCH($P15,Ambassador6!$Q:$Q,0)),IF(ISERROR(MATCH($P15,Ambassador6!$U:$U,0)),"",IF(INDEX(Ambassador6!$W:$W,MATCH($P15,Ambassador6!$U:$U,0),1)&lt;&gt;"","X",IF(INDEX(Ambassador6!$V:$V,MATCH($P15,Ambassador6!$U:$U,0),1)&lt;&gt;"","/",""))),IF(INDEX(Ambassador6!$S:$S,MATCH($P15,Ambassador6!$Q:$Q,0),1)&lt;&gt;"","X",IF(INDEX(Ambassador6!$R:$R,MATCH($P15,Ambassador6!$Q:$Q,0),1)&lt;&gt;"","/",""))),IF(INDEX(Ambassador6!$N:$N,MATCH($P15,Ambassador6!$L:$L,0),1)&lt;&gt;"","X",IF(INDEX(Ambassador6!$M:$M,MATCH($P15,Ambassador6!$L:$L,0),1)&lt;&gt;"","/",""))),"")</f>
        <v/>
      </c>
      <c r="X15" s="43" t="str">
        <f>IF($P15&lt;&gt;"",IF(ISERROR(MATCH($P15,Ambassador7!$L:$L,0)),IF(ISERROR(MATCH($P15,Ambassador7!$Q:$Q,0)),IF(ISERROR(MATCH($P15,Ambassador7!$U:$U,0)),"",IF(INDEX(Ambassador7!$W:$W,MATCH($P15,Ambassador7!$U:$U,0),1)&lt;&gt;"","X",IF(INDEX(Ambassador7!$V:$V,MATCH($P15,Ambassador7!$U:$U,0),1)&lt;&gt;"","/",""))),IF(INDEX(Ambassador7!$S:$S,MATCH($P15,Ambassador7!$Q:$Q,0),1)&lt;&gt;"","X",IF(INDEX(Ambassador7!$R:$R,MATCH($P15,Ambassador7!$Q:$Q,0),1)&lt;&gt;"","/",""))),IF(INDEX(Ambassador7!$N:$N,MATCH($P15,Ambassador7!$L:$L,0),1)&lt;&gt;"","X",IF(INDEX(Ambassador7!$M:$M,MATCH($P15,Ambassador7!$L:$L,0),1)&lt;&gt;"","/",""))),"")</f>
        <v/>
      </c>
      <c r="Y15" s="45" t="str">
        <f>IF($P15&lt;&gt;"",IF(ISERROR(MATCH($P15,Ambassador8!$L:$L,0)),IF(ISERROR(MATCH($P15,Ambassador8!$Q:$Q,0)),IF(ISERROR(MATCH($P15,Ambassador8!$U:$U,0)),"",IF(INDEX(Ambassador8!$W:$W,MATCH($P15,Ambassador8!$U:$U,0),1)&lt;&gt;"","X",IF(INDEX(Ambassador8!$V:$V,MATCH($P15,Ambassador8!$U:$U,0),1)&lt;&gt;"","/",""))),IF(INDEX(Ambassador8!$S:$S,MATCH($P15,Ambassador8!$Q:$Q,0),1)&lt;&gt;"","X",IF(INDEX(Ambassador8!$R:$R,MATCH($P15,Ambassador8!$Q:$Q,0),1)&lt;&gt;"","/",""))),IF(INDEX(Ambassador8!$N:$N,MATCH($P15,Ambassador8!$L:$L,0),1)&lt;&gt;"","X",IF(INDEX(Ambassador8!$M:$M,MATCH($P15,Ambassador8!$L:$L,0),1)&lt;&gt;"","/",""))),"")</f>
        <v/>
      </c>
      <c r="Z15" s="63" t="str">
        <f>IF($P15&lt;&gt;"",IF(ISERROR(MATCH($P15,Ambassador9!$L:$L,0)),IF(ISERROR(MATCH($P15,Ambassador9!$Q:$Q,0)),IF(ISERROR(MATCH($P15,Ambassador9!$U:$U,0)),"",IF(INDEX(Ambassador9!$W:$W,MATCH($P15,Ambassador9!$U:$U,0),1)&lt;&gt;"","X",IF(INDEX(Ambassador9!$V:$V,MATCH($P15,Ambassador9!$U:$U,0),1)&lt;&gt;"","/",""))),IF(INDEX(Ambassador9!$S:$S,MATCH($P15,Ambassador9!$Q:$Q,0),1)&lt;&gt;"","X",IF(INDEX(Ambassador9!$R:$R,MATCH($P15,Ambassador9!$Q:$Q,0),1)&lt;&gt;"","/",""))),IF(INDEX(Ambassador9!$N:$N,MATCH($P15,Ambassador9!$L:$L,0),1)&lt;&gt;"","X",IF(INDEX(Ambassador9!$M:$M,MATCH($P15,Ambassador9!$L:$L,0),1)&lt;&gt;"","/",""))),"")</f>
        <v/>
      </c>
      <c r="AA15" s="43" t="str">
        <f>IF($P15&lt;&gt;"",IF(ISERROR(MATCH($P15,Ambassador10!$L:$L,0)),IF(ISERROR(MATCH($P15,Ambassador10!$Q:$Q,0)),IF(ISERROR(MATCH($P15,Ambassador10!$U:$U,0)),"",IF(INDEX(Ambassador10!$W:$W,MATCH($P15,Ambassador10!$U:$U,0),1)&lt;&gt;"","X",IF(INDEX(Ambassador10!$V:$V,MATCH($P15,Ambassador10!$U:$U,0),1)&lt;&gt;"","/",""))),IF(INDEX(Ambassador10!$S:$S,MATCH($P15,Ambassador10!$Q:$Q,0),1)&lt;&gt;"","X",IF(INDEX(Ambassador10!$R:$R,MATCH($P15,Ambassador10!$Q:$Q,0),1)&lt;&gt;"","/",""))),IF(INDEX(Ambassador10!$N:$N,MATCH($P15,Ambassador10!$L:$L,0),1)&lt;&gt;"","X",IF(INDEX(Ambassador10!$M:$M,MATCH($P15,Ambassador10!$L:$L,0),1)&lt;&gt;"","/",""))),"")</f>
        <v/>
      </c>
      <c r="AB15" s="43" t="str">
        <f>IF($P15&lt;&gt;"",IF(ISERROR(MATCH($P15,Ambassador11!$L:$L,0)),IF(ISERROR(MATCH($P15,Ambassador11!$Q:$Q,0)),IF(ISERROR(MATCH($P15,Ambassador11!$U:$U,0)),"",IF(INDEX(Ambassador11!$W:$W,MATCH($P15,Ambassador11!$U:$U,0),1)&lt;&gt;"","X",IF(INDEX(Ambassador11!$V:$V,MATCH($P15,Ambassador11!$U:$U,0),1)&lt;&gt;"","/",""))),IF(INDEX(Ambassador11!$S:$S,MATCH($P15,Ambassador11!$Q:$Q,0),1)&lt;&gt;"","X",IF(INDEX(Ambassador11!$R:$R,MATCH($P15,Ambassador11!$Q:$Q,0),1)&lt;&gt;"","/",""))),IF(INDEX(Ambassador11!$N:$N,MATCH($P15,Ambassador11!$L:$L,0),1)&lt;&gt;"","X",IF(INDEX(Ambassador11!$M:$M,MATCH($P15,Ambassador11!$L:$L,0),1)&lt;&gt;"","/",""))),"")</f>
        <v/>
      </c>
      <c r="AC15" s="45" t="str">
        <f>IF($P15&lt;&gt;"",IF(ISERROR(MATCH($P15,Ambassador12!$L:$L,0)),IF(ISERROR(MATCH($P15,Ambassador12!$Q:$Q,0)),IF(ISERROR(MATCH($P15,Ambassador12!$U:$U,0)),"",IF(INDEX(Ambassador12!$W:$W,MATCH($P15,Ambassador12!$U:$U,0),1)&lt;&gt;"","X",IF(INDEX(Ambassador12!$V:$V,MATCH($P15,Ambassador12!$U:$U,0),1)&lt;&gt;"","/",""))),IF(INDEX(Ambassador12!$S:$S,MATCH($P15,Ambassador12!$Q:$Q,0),1)&lt;&gt;"","X",IF(INDEX(Ambassador12!$R:$R,MATCH($P15,Ambassador12!$Q:$Q,0),1)&lt;&gt;"","/",""))),IF(INDEX(Ambassador12!$N:$N,MATCH($P15,Ambassador12!$L:$L,0),1)&lt;&gt;"","X",IF(INDEX(Ambassador12!$M:$M,MATCH($P15,Ambassador12!$L:$L,0),1)&lt;&gt;"","/",""))),"")</f>
        <v/>
      </c>
    </row>
    <row r="16" spans="1:29" ht="15.75" thickBot="1" x14ac:dyDescent="0.3">
      <c r="A16" s="93" t="s">
        <v>28</v>
      </c>
      <c r="B16" s="78"/>
      <c r="C16" s="44" t="str">
        <f>IFERROR(IF(Ambassador1!$I18="-","-",IF(Ambassador1!$J18&lt;&gt;"","X",IF(AND(Ambassador1!$I18&lt;&gt;"",Ambassador1!$I18&lt;&gt;"-"),"/",""))),"")</f>
        <v/>
      </c>
      <c r="D16" s="43" t="str">
        <f>IFERROR(IF(Ambassador2!$I18="-","-",IF(Ambassador2!$J18&lt;&gt;"","X",IF(AND(Ambassador2!$I18&lt;&gt;"",Ambassador2!$I18&lt;&gt;"-"),"/",""))),"")</f>
        <v/>
      </c>
      <c r="E16" s="43" t="str">
        <f>IFERROR(IF(Ambassador3!$I18="-","-",IF(Ambassador3!$J18&lt;&gt;"","X",IF(AND(Ambassador3!$I18&lt;&gt;"",Ambassador3!$I18&lt;&gt;"-"),"/",""))),"")</f>
        <v/>
      </c>
      <c r="F16" s="45" t="str">
        <f>IFERROR(IF(Ambassador4!$I18="-","-",IF(Ambassador4!$J18&lt;&gt;"","X",IF(AND(Ambassador4!$I18&lt;&gt;"",Ambassador4!$I18&lt;&gt;"-"),"/",""))),"")</f>
        <v/>
      </c>
      <c r="G16" s="44" t="str">
        <f>IFERROR(IF(Ambassador5!$I18="-","-",IF(Ambassador5!$J18&lt;&gt;"","X",IF(AND(Ambassador5!$I18&lt;&gt;"",Ambassador5!$I18&lt;&gt;"-"),"/",""))),"")</f>
        <v/>
      </c>
      <c r="H16" s="43" t="str">
        <f>IFERROR(IF(Ambassador6!$I18="-","-",IF(Ambassador6!$J18&lt;&gt;"","X",IF(AND(Ambassador6!$I18&lt;&gt;"",Ambassador6!$I18&lt;&gt;"-"),"/",""))),"")</f>
        <v/>
      </c>
      <c r="I16" s="43" t="str">
        <f>IFERROR(IF(Ambassador7!$I18="-","-",IF(Ambassador7!$J18&lt;&gt;"","X",IF(AND(Ambassador7!$I18&lt;&gt;"",Ambassador7!$I18&lt;&gt;"-"),"/",""))),"")</f>
        <v/>
      </c>
      <c r="J16" s="45" t="str">
        <f>IFERROR(IF(Ambassador8!$I18="-","-",IF(Ambassador8!$J18&lt;&gt;"","X",IF(AND(Ambassador8!$I18&lt;&gt;"",Ambassador8!$I18&lt;&gt;"-"),"/",""))),"")</f>
        <v/>
      </c>
      <c r="K16" s="44" t="str">
        <f>IFERROR(IF(Ambassador9!$I18="-","-",IF(Ambassador9!$J18&lt;&gt;"","X",IF(AND(Ambassador9!$I18&lt;&gt;"",Ambassador9!$I18&lt;&gt;"-"),"/",""))),"")</f>
        <v/>
      </c>
      <c r="L16" s="43" t="str">
        <f>IFERROR(IF(Ambassador10!$I18="-","-",IF(Ambassador10!$J18&lt;&gt;"","X",IF(AND(Ambassador10!$I18&lt;&gt;"",Ambassador10!$I18&lt;&gt;"-"),"/",""))),"")</f>
        <v/>
      </c>
      <c r="M16" s="43" t="str">
        <f>IFERROR(IF(Ambassador11!$I18="-","-",IF(Ambassador11!$J18&lt;&gt;"","X",IF(AND(Ambassador11!$I18&lt;&gt;"",Ambassador11!$I18&lt;&gt;"-"),"/",""))),"")</f>
        <v/>
      </c>
      <c r="N16" s="45" t="str">
        <f>IFERROR(IF(Ambassador12!$I18="-","-",IF(Ambassador12!$J18&lt;&gt;"","X",IF(AND(Ambassador12!$I18&lt;&gt;"",Ambassador12!$I18&lt;&gt;"-"),"/",""))),"")</f>
        <v/>
      </c>
      <c r="P16" s="101"/>
      <c r="Q16" s="102"/>
      <c r="R16" s="44" t="str">
        <f>IF($P16&lt;&gt;"",IF(ISERROR(MATCH($P16,Ambassador1!$L:$L,0)),IF(ISERROR(MATCH($P16,Ambassador1!$Q:$Q,0)),IF(ISERROR(MATCH($P16,Ambassador1!$U:$U,0)),"",IF(INDEX(Ambassador1!$W:$W,MATCH($P16,Ambassador1!$U:$U,0),1)&lt;&gt;"","X",IF(INDEX(Ambassador1!$V:$V,MATCH($P16,Ambassador1!$U:$U,0),1)&lt;&gt;"","/",""))),IF(INDEX(Ambassador1!$S:$S,MATCH($P16,Ambassador1!$Q:$Q,0),1)&lt;&gt;"","X",IF(INDEX(Ambassador1!$R:$R,MATCH($P16,Ambassador1!$Q:$Q,0),1)&lt;&gt;"","/",""))),IF(INDEX(Ambassador1!$N:$N,MATCH($P16,Ambassador1!$L:$L,0),1)&lt;&gt;"","X",IF(INDEX(Ambassador1!$M:$M,MATCH($P16,Ambassador1!$L:$L,0),1)&lt;&gt;"","/",""))),"")</f>
        <v/>
      </c>
      <c r="S16" s="43" t="str">
        <f>IF($P16&lt;&gt;"",IF(ISERROR(MATCH($P16,Ambassador2!$L:$L,0)),IF(ISERROR(MATCH($P16,Ambassador2!$Q:$Q,0)),IF(ISERROR(MATCH($P16,Ambassador2!$U:$U,0)),"",IF(INDEX(Ambassador2!$W:$W,MATCH($P16,Ambassador2!$U:$U,0),1)&lt;&gt;"","X",IF(INDEX(Ambassador2!$V:$V,MATCH($P16,Ambassador2!$U:$U,0),1)&lt;&gt;"","/",""))),IF(INDEX(Ambassador2!$S:$S,MATCH($P16,Ambassador2!$Q:$Q,0),1)&lt;&gt;"","X",IF(INDEX(Ambassador2!$R:$R,MATCH($P16,Ambassador2!$Q:$Q,0),1)&lt;&gt;"","/",""))),IF(INDEX(Ambassador2!$N:$N,MATCH($P16,Ambassador2!$L:$L,0),1)&lt;&gt;"","X",IF(INDEX(Ambassador2!$M:$M,MATCH($P16,Ambassador2!$L:$L,0),1)&lt;&gt;"","/",""))),"")</f>
        <v/>
      </c>
      <c r="T16" s="43" t="str">
        <f>IF($P16&lt;&gt;"",IF(ISERROR(MATCH($P16,Ambassador3!$L:$L,0)),IF(ISERROR(MATCH($P16,Ambassador3!$Q:$Q,0)),IF(ISERROR(MATCH($P16,Ambassador3!$U:$U,0)),"",IF(INDEX(Ambassador3!$W:$W,MATCH($P16,Ambassador3!$U:$U,0),1)&lt;&gt;"","X",IF(INDEX(Ambassador3!$V:$V,MATCH($P16,Ambassador3!$U:$U,0),1)&lt;&gt;"","/",""))),IF(INDEX(Ambassador3!$S:$S,MATCH($P16,Ambassador3!$Q:$Q,0),1)&lt;&gt;"","X",IF(INDEX(Ambassador3!$R:$R,MATCH($P16,Ambassador3!$Q:$Q,0),1)&lt;&gt;"","/",""))),IF(INDEX(Ambassador3!$N:$N,MATCH($P16,Ambassador3!$L:$L,0),1)&lt;&gt;"","X",IF(INDEX(Ambassador3!$M:$M,MATCH($P16,Ambassador3!$L:$L,0),1)&lt;&gt;"","/",""))),"")</f>
        <v/>
      </c>
      <c r="U16" s="45" t="str">
        <f>IF($P16&lt;&gt;"",IF(ISERROR(MATCH($P16,Ambassador4!$L:$L,0)),IF(ISERROR(MATCH($P16,Ambassador4!$Q:$Q,0)),IF(ISERROR(MATCH($P16,Ambassador4!$U:$U,0)),"",IF(INDEX(Ambassador4!$W:$W,MATCH($P16,Ambassador4!$U:$U,0),1)&lt;&gt;"","X",IF(INDEX(Ambassador4!$V:$V,MATCH($P16,Ambassador4!$U:$U,0),1)&lt;&gt;"","/",""))),IF(INDEX(Ambassador4!$S:$S,MATCH($P16,Ambassador4!$Q:$Q,0),1)&lt;&gt;"","X",IF(INDEX(Ambassador4!$R:$R,MATCH($P16,Ambassador4!$Q:$Q,0),1)&lt;&gt;"","/",""))),IF(INDEX(Ambassador4!$N:$N,MATCH($P16,Ambassador4!$L:$L,0),1)&lt;&gt;"","X",IF(INDEX(Ambassador4!$M:$M,MATCH($P16,Ambassador4!$L:$L,0),1)&lt;&gt;"","/",""))),"")</f>
        <v/>
      </c>
      <c r="V16" s="44" t="str">
        <f>IF($P16&lt;&gt;"",IF(ISERROR(MATCH($P16,Ambassador5!$L:$L,0)),IF(ISERROR(MATCH($P16,Ambassador5!$Q:$Q,0)),IF(ISERROR(MATCH($P16,Ambassador5!$U:$U,0)),"",IF(INDEX(Ambassador5!$W:$W,MATCH($P16,Ambassador5!$U:$U,0),1)&lt;&gt;"","X",IF(INDEX(Ambassador5!$V:$V,MATCH($P16,Ambassador5!$U:$U,0),1)&lt;&gt;"","/",""))),IF(INDEX(Ambassador5!$S:$S,MATCH($P16,Ambassador5!$Q:$Q,0),1)&lt;&gt;"","X",IF(INDEX(Ambassador5!$R:$R,MATCH($P16,Ambassador5!$Q:$Q,0),1)&lt;&gt;"","/",""))),IF(INDEX(Ambassador5!$N:$N,MATCH($P16,Ambassador5!$L:$L,0),1)&lt;&gt;"","X",IF(INDEX(Ambassador5!$M:$M,MATCH($P16,Ambassador5!$L:$L,0),1)&lt;&gt;"","/",""))),"")</f>
        <v/>
      </c>
      <c r="W16" s="43" t="str">
        <f>IF($P16&lt;&gt;"",IF(ISERROR(MATCH($P16,Ambassador6!$L:$L,0)),IF(ISERROR(MATCH($P16,Ambassador6!$Q:$Q,0)),IF(ISERROR(MATCH($P16,Ambassador6!$U:$U,0)),"",IF(INDEX(Ambassador6!$W:$W,MATCH($P16,Ambassador6!$U:$U,0),1)&lt;&gt;"","X",IF(INDEX(Ambassador6!$V:$V,MATCH($P16,Ambassador6!$U:$U,0),1)&lt;&gt;"","/",""))),IF(INDEX(Ambassador6!$S:$S,MATCH($P16,Ambassador6!$Q:$Q,0),1)&lt;&gt;"","X",IF(INDEX(Ambassador6!$R:$R,MATCH($P16,Ambassador6!$Q:$Q,0),1)&lt;&gt;"","/",""))),IF(INDEX(Ambassador6!$N:$N,MATCH($P16,Ambassador6!$L:$L,0),1)&lt;&gt;"","X",IF(INDEX(Ambassador6!$M:$M,MATCH($P16,Ambassador6!$L:$L,0),1)&lt;&gt;"","/",""))),"")</f>
        <v/>
      </c>
      <c r="X16" s="43" t="str">
        <f>IF($P16&lt;&gt;"",IF(ISERROR(MATCH($P16,Ambassador7!$L:$L,0)),IF(ISERROR(MATCH($P16,Ambassador7!$Q:$Q,0)),IF(ISERROR(MATCH($P16,Ambassador7!$U:$U,0)),"",IF(INDEX(Ambassador7!$W:$W,MATCH($P16,Ambassador7!$U:$U,0),1)&lt;&gt;"","X",IF(INDEX(Ambassador7!$V:$V,MATCH($P16,Ambassador7!$U:$U,0),1)&lt;&gt;"","/",""))),IF(INDEX(Ambassador7!$S:$S,MATCH($P16,Ambassador7!$Q:$Q,0),1)&lt;&gt;"","X",IF(INDEX(Ambassador7!$R:$R,MATCH($P16,Ambassador7!$Q:$Q,0),1)&lt;&gt;"","/",""))),IF(INDEX(Ambassador7!$N:$N,MATCH($P16,Ambassador7!$L:$L,0),1)&lt;&gt;"","X",IF(INDEX(Ambassador7!$M:$M,MATCH($P16,Ambassador7!$L:$L,0),1)&lt;&gt;"","/",""))),"")</f>
        <v/>
      </c>
      <c r="Y16" s="45" t="str">
        <f>IF($P16&lt;&gt;"",IF(ISERROR(MATCH($P16,Ambassador8!$L:$L,0)),IF(ISERROR(MATCH($P16,Ambassador8!$Q:$Q,0)),IF(ISERROR(MATCH($P16,Ambassador8!$U:$U,0)),"",IF(INDEX(Ambassador8!$W:$W,MATCH($P16,Ambassador8!$U:$U,0),1)&lt;&gt;"","X",IF(INDEX(Ambassador8!$V:$V,MATCH($P16,Ambassador8!$U:$U,0),1)&lt;&gt;"","/",""))),IF(INDEX(Ambassador8!$S:$S,MATCH($P16,Ambassador8!$Q:$Q,0),1)&lt;&gt;"","X",IF(INDEX(Ambassador8!$R:$R,MATCH($P16,Ambassador8!$Q:$Q,0),1)&lt;&gt;"","/",""))),IF(INDEX(Ambassador8!$N:$N,MATCH($P16,Ambassador8!$L:$L,0),1)&lt;&gt;"","X",IF(INDEX(Ambassador8!$M:$M,MATCH($P16,Ambassador8!$L:$L,0),1)&lt;&gt;"","/",""))),"")</f>
        <v/>
      </c>
      <c r="Z16" s="63" t="str">
        <f>IF($P16&lt;&gt;"",IF(ISERROR(MATCH($P16,Ambassador9!$L:$L,0)),IF(ISERROR(MATCH($P16,Ambassador9!$Q:$Q,0)),IF(ISERROR(MATCH($P16,Ambassador9!$U:$U,0)),"",IF(INDEX(Ambassador9!$W:$W,MATCH($P16,Ambassador9!$U:$U,0),1)&lt;&gt;"","X",IF(INDEX(Ambassador9!$V:$V,MATCH($P16,Ambassador9!$U:$U,0),1)&lt;&gt;"","/",""))),IF(INDEX(Ambassador9!$S:$S,MATCH($P16,Ambassador9!$Q:$Q,0),1)&lt;&gt;"","X",IF(INDEX(Ambassador9!$R:$R,MATCH($P16,Ambassador9!$Q:$Q,0),1)&lt;&gt;"","/",""))),IF(INDEX(Ambassador9!$N:$N,MATCH($P16,Ambassador9!$L:$L,0),1)&lt;&gt;"","X",IF(INDEX(Ambassador9!$M:$M,MATCH($P16,Ambassador9!$L:$L,0),1)&lt;&gt;"","/",""))),"")</f>
        <v/>
      </c>
      <c r="AA16" s="43" t="str">
        <f>IF($P16&lt;&gt;"",IF(ISERROR(MATCH($P16,Ambassador10!$L:$L,0)),IF(ISERROR(MATCH($P16,Ambassador10!$Q:$Q,0)),IF(ISERROR(MATCH($P16,Ambassador10!$U:$U,0)),"",IF(INDEX(Ambassador10!$W:$W,MATCH($P16,Ambassador10!$U:$U,0),1)&lt;&gt;"","X",IF(INDEX(Ambassador10!$V:$V,MATCH($P16,Ambassador10!$U:$U,0),1)&lt;&gt;"","/",""))),IF(INDEX(Ambassador10!$S:$S,MATCH($P16,Ambassador10!$Q:$Q,0),1)&lt;&gt;"","X",IF(INDEX(Ambassador10!$R:$R,MATCH($P16,Ambassador10!$Q:$Q,0),1)&lt;&gt;"","/",""))),IF(INDEX(Ambassador10!$N:$N,MATCH($P16,Ambassador10!$L:$L,0),1)&lt;&gt;"","X",IF(INDEX(Ambassador10!$M:$M,MATCH($P16,Ambassador10!$L:$L,0),1)&lt;&gt;"","/",""))),"")</f>
        <v/>
      </c>
      <c r="AB16" s="43" t="str">
        <f>IF($P16&lt;&gt;"",IF(ISERROR(MATCH($P16,Ambassador11!$L:$L,0)),IF(ISERROR(MATCH($P16,Ambassador11!$Q:$Q,0)),IF(ISERROR(MATCH($P16,Ambassador11!$U:$U,0)),"",IF(INDEX(Ambassador11!$W:$W,MATCH($P16,Ambassador11!$U:$U,0),1)&lt;&gt;"","X",IF(INDEX(Ambassador11!$V:$V,MATCH($P16,Ambassador11!$U:$U,0),1)&lt;&gt;"","/",""))),IF(INDEX(Ambassador11!$S:$S,MATCH($P16,Ambassador11!$Q:$Q,0),1)&lt;&gt;"","X",IF(INDEX(Ambassador11!$R:$R,MATCH($P16,Ambassador11!$Q:$Q,0),1)&lt;&gt;"","/",""))),IF(INDEX(Ambassador11!$N:$N,MATCH($P16,Ambassador11!$L:$L,0),1)&lt;&gt;"","X",IF(INDEX(Ambassador11!$M:$M,MATCH($P16,Ambassador11!$L:$L,0),1)&lt;&gt;"","/",""))),"")</f>
        <v/>
      </c>
      <c r="AC16" s="45" t="str">
        <f>IF($P16&lt;&gt;"",IF(ISERROR(MATCH($P16,Ambassador12!$L:$L,0)),IF(ISERROR(MATCH($P16,Ambassador12!$Q:$Q,0)),IF(ISERROR(MATCH($P16,Ambassador12!$U:$U,0)),"",IF(INDEX(Ambassador12!$W:$W,MATCH($P16,Ambassador12!$U:$U,0),1)&lt;&gt;"","X",IF(INDEX(Ambassador12!$V:$V,MATCH($P16,Ambassador12!$U:$U,0),1)&lt;&gt;"","/",""))),IF(INDEX(Ambassador12!$S:$S,MATCH($P16,Ambassador12!$Q:$Q,0),1)&lt;&gt;"","X",IF(INDEX(Ambassador12!$R:$R,MATCH($P16,Ambassador12!$Q:$Q,0),1)&lt;&gt;"","/",""))),IF(INDEX(Ambassador12!$N:$N,MATCH($P16,Ambassador12!$L:$L,0),1)&lt;&gt;"","X",IF(INDEX(Ambassador12!$M:$M,MATCH($P16,Ambassador12!$L:$L,0),1)&lt;&gt;"","/",""))),"")</f>
        <v/>
      </c>
    </row>
    <row r="17" spans="1:29" ht="15.75" thickBot="1" x14ac:dyDescent="0.3">
      <c r="A17" s="96" t="s">
        <v>37</v>
      </c>
      <c r="B17" s="68"/>
      <c r="C17" s="68"/>
      <c r="D17" s="68"/>
      <c r="E17" s="68"/>
      <c r="F17" s="68"/>
      <c r="G17" s="68"/>
      <c r="H17" s="68"/>
      <c r="I17" s="68"/>
      <c r="J17" s="68"/>
      <c r="K17" s="68"/>
      <c r="L17" s="68"/>
      <c r="M17" s="68"/>
      <c r="N17" s="69"/>
      <c r="P17" s="101"/>
      <c r="Q17" s="102"/>
      <c r="R17" s="44" t="str">
        <f>IF($P17&lt;&gt;"",IF(ISERROR(MATCH($P17,Ambassador1!$L:$L,0)),IF(ISERROR(MATCH($P17,Ambassador1!$Q:$Q,0)),IF(ISERROR(MATCH($P17,Ambassador1!$U:$U,0)),"",IF(INDEX(Ambassador1!$W:$W,MATCH($P17,Ambassador1!$U:$U,0),1)&lt;&gt;"","X",IF(INDEX(Ambassador1!$V:$V,MATCH($P17,Ambassador1!$U:$U,0),1)&lt;&gt;"","/",""))),IF(INDEX(Ambassador1!$S:$S,MATCH($P17,Ambassador1!$Q:$Q,0),1)&lt;&gt;"","X",IF(INDEX(Ambassador1!$R:$R,MATCH($P17,Ambassador1!$Q:$Q,0),1)&lt;&gt;"","/",""))),IF(INDEX(Ambassador1!$N:$N,MATCH($P17,Ambassador1!$L:$L,0),1)&lt;&gt;"","X",IF(INDEX(Ambassador1!$M:$M,MATCH($P17,Ambassador1!$L:$L,0),1)&lt;&gt;"","/",""))),"")</f>
        <v/>
      </c>
      <c r="S17" s="43" t="str">
        <f>IF($P17&lt;&gt;"",IF(ISERROR(MATCH($P17,Ambassador2!$L:$L,0)),IF(ISERROR(MATCH($P17,Ambassador2!$Q:$Q,0)),IF(ISERROR(MATCH($P17,Ambassador2!$U:$U,0)),"",IF(INDEX(Ambassador2!$W:$W,MATCH($P17,Ambassador2!$U:$U,0),1)&lt;&gt;"","X",IF(INDEX(Ambassador2!$V:$V,MATCH($P17,Ambassador2!$U:$U,0),1)&lt;&gt;"","/",""))),IF(INDEX(Ambassador2!$S:$S,MATCH($P17,Ambassador2!$Q:$Q,0),1)&lt;&gt;"","X",IF(INDEX(Ambassador2!$R:$R,MATCH($P17,Ambassador2!$Q:$Q,0),1)&lt;&gt;"","/",""))),IF(INDEX(Ambassador2!$N:$N,MATCH($P17,Ambassador2!$L:$L,0),1)&lt;&gt;"","X",IF(INDEX(Ambassador2!$M:$M,MATCH($P17,Ambassador2!$L:$L,0),1)&lt;&gt;"","/",""))),"")</f>
        <v/>
      </c>
      <c r="T17" s="43" t="str">
        <f>IF($P17&lt;&gt;"",IF(ISERROR(MATCH($P17,Ambassador3!$L:$L,0)),IF(ISERROR(MATCH($P17,Ambassador3!$Q:$Q,0)),IF(ISERROR(MATCH($P17,Ambassador3!$U:$U,0)),"",IF(INDEX(Ambassador3!$W:$W,MATCH($P17,Ambassador3!$U:$U,0),1)&lt;&gt;"","X",IF(INDEX(Ambassador3!$V:$V,MATCH($P17,Ambassador3!$U:$U,0),1)&lt;&gt;"","/",""))),IF(INDEX(Ambassador3!$S:$S,MATCH($P17,Ambassador3!$Q:$Q,0),1)&lt;&gt;"","X",IF(INDEX(Ambassador3!$R:$R,MATCH($P17,Ambassador3!$Q:$Q,0),1)&lt;&gt;"","/",""))),IF(INDEX(Ambassador3!$N:$N,MATCH($P17,Ambassador3!$L:$L,0),1)&lt;&gt;"","X",IF(INDEX(Ambassador3!$M:$M,MATCH($P17,Ambassador3!$L:$L,0),1)&lt;&gt;"","/",""))),"")</f>
        <v/>
      </c>
      <c r="U17" s="45" t="str">
        <f>IF($P17&lt;&gt;"",IF(ISERROR(MATCH($P17,Ambassador4!$L:$L,0)),IF(ISERROR(MATCH($P17,Ambassador4!$Q:$Q,0)),IF(ISERROR(MATCH($P17,Ambassador4!$U:$U,0)),"",IF(INDEX(Ambassador4!$W:$W,MATCH($P17,Ambassador4!$U:$U,0),1)&lt;&gt;"","X",IF(INDEX(Ambassador4!$V:$V,MATCH($P17,Ambassador4!$U:$U,0),1)&lt;&gt;"","/",""))),IF(INDEX(Ambassador4!$S:$S,MATCH($P17,Ambassador4!$Q:$Q,0),1)&lt;&gt;"","X",IF(INDEX(Ambassador4!$R:$R,MATCH($P17,Ambassador4!$Q:$Q,0),1)&lt;&gt;"","/",""))),IF(INDEX(Ambassador4!$N:$N,MATCH($P17,Ambassador4!$L:$L,0),1)&lt;&gt;"","X",IF(INDEX(Ambassador4!$M:$M,MATCH($P17,Ambassador4!$L:$L,0),1)&lt;&gt;"","/",""))),"")</f>
        <v/>
      </c>
      <c r="V17" s="44" t="str">
        <f>IF($P17&lt;&gt;"",IF(ISERROR(MATCH($P17,Ambassador5!$L:$L,0)),IF(ISERROR(MATCH($P17,Ambassador5!$Q:$Q,0)),IF(ISERROR(MATCH($P17,Ambassador5!$U:$U,0)),"",IF(INDEX(Ambassador5!$W:$W,MATCH($P17,Ambassador5!$U:$U,0),1)&lt;&gt;"","X",IF(INDEX(Ambassador5!$V:$V,MATCH($P17,Ambassador5!$U:$U,0),1)&lt;&gt;"","/",""))),IF(INDEX(Ambassador5!$S:$S,MATCH($P17,Ambassador5!$Q:$Q,0),1)&lt;&gt;"","X",IF(INDEX(Ambassador5!$R:$R,MATCH($P17,Ambassador5!$Q:$Q,0),1)&lt;&gt;"","/",""))),IF(INDEX(Ambassador5!$N:$N,MATCH($P17,Ambassador5!$L:$L,0),1)&lt;&gt;"","X",IF(INDEX(Ambassador5!$M:$M,MATCH($P17,Ambassador5!$L:$L,0),1)&lt;&gt;"","/",""))),"")</f>
        <v/>
      </c>
      <c r="W17" s="43" t="str">
        <f>IF($P17&lt;&gt;"",IF(ISERROR(MATCH($P17,Ambassador6!$L:$L,0)),IF(ISERROR(MATCH($P17,Ambassador6!$Q:$Q,0)),IF(ISERROR(MATCH($P17,Ambassador6!$U:$U,0)),"",IF(INDEX(Ambassador6!$W:$W,MATCH($P17,Ambassador6!$U:$U,0),1)&lt;&gt;"","X",IF(INDEX(Ambassador6!$V:$V,MATCH($P17,Ambassador6!$U:$U,0),1)&lt;&gt;"","/",""))),IF(INDEX(Ambassador6!$S:$S,MATCH($P17,Ambassador6!$Q:$Q,0),1)&lt;&gt;"","X",IF(INDEX(Ambassador6!$R:$R,MATCH($P17,Ambassador6!$Q:$Q,0),1)&lt;&gt;"","/",""))),IF(INDEX(Ambassador6!$N:$N,MATCH($P17,Ambassador6!$L:$L,0),1)&lt;&gt;"","X",IF(INDEX(Ambassador6!$M:$M,MATCH($P17,Ambassador6!$L:$L,0),1)&lt;&gt;"","/",""))),"")</f>
        <v/>
      </c>
      <c r="X17" s="43" t="str">
        <f>IF($P17&lt;&gt;"",IF(ISERROR(MATCH($P17,Ambassador7!$L:$L,0)),IF(ISERROR(MATCH($P17,Ambassador7!$Q:$Q,0)),IF(ISERROR(MATCH($P17,Ambassador7!$U:$U,0)),"",IF(INDEX(Ambassador7!$W:$W,MATCH($P17,Ambassador7!$U:$U,0),1)&lt;&gt;"","X",IF(INDEX(Ambassador7!$V:$V,MATCH($P17,Ambassador7!$U:$U,0),1)&lt;&gt;"","/",""))),IF(INDEX(Ambassador7!$S:$S,MATCH($P17,Ambassador7!$Q:$Q,0),1)&lt;&gt;"","X",IF(INDEX(Ambassador7!$R:$R,MATCH($P17,Ambassador7!$Q:$Q,0),1)&lt;&gt;"","/",""))),IF(INDEX(Ambassador7!$N:$N,MATCH($P17,Ambassador7!$L:$L,0),1)&lt;&gt;"","X",IF(INDEX(Ambassador7!$M:$M,MATCH($P17,Ambassador7!$L:$L,0),1)&lt;&gt;"","/",""))),"")</f>
        <v/>
      </c>
      <c r="Y17" s="45" t="str">
        <f>IF($P17&lt;&gt;"",IF(ISERROR(MATCH($P17,Ambassador8!$L:$L,0)),IF(ISERROR(MATCH($P17,Ambassador8!$Q:$Q,0)),IF(ISERROR(MATCH($P17,Ambassador8!$U:$U,0)),"",IF(INDEX(Ambassador8!$W:$W,MATCH($P17,Ambassador8!$U:$U,0),1)&lt;&gt;"","X",IF(INDEX(Ambassador8!$V:$V,MATCH($P17,Ambassador8!$U:$U,0),1)&lt;&gt;"","/",""))),IF(INDEX(Ambassador8!$S:$S,MATCH($P17,Ambassador8!$Q:$Q,0),1)&lt;&gt;"","X",IF(INDEX(Ambassador8!$R:$R,MATCH($P17,Ambassador8!$Q:$Q,0),1)&lt;&gt;"","/",""))),IF(INDEX(Ambassador8!$N:$N,MATCH($P17,Ambassador8!$L:$L,0),1)&lt;&gt;"","X",IF(INDEX(Ambassador8!$M:$M,MATCH($P17,Ambassador8!$L:$L,0),1)&lt;&gt;"","/",""))),"")</f>
        <v/>
      </c>
      <c r="Z17" s="63" t="str">
        <f>IF($P17&lt;&gt;"",IF(ISERROR(MATCH($P17,Ambassador9!$L:$L,0)),IF(ISERROR(MATCH($P17,Ambassador9!$Q:$Q,0)),IF(ISERROR(MATCH($P17,Ambassador9!$U:$U,0)),"",IF(INDEX(Ambassador9!$W:$W,MATCH($P17,Ambassador9!$U:$U,0),1)&lt;&gt;"","X",IF(INDEX(Ambassador9!$V:$V,MATCH($P17,Ambassador9!$U:$U,0),1)&lt;&gt;"","/",""))),IF(INDEX(Ambassador9!$S:$S,MATCH($P17,Ambassador9!$Q:$Q,0),1)&lt;&gt;"","X",IF(INDEX(Ambassador9!$R:$R,MATCH($P17,Ambassador9!$Q:$Q,0),1)&lt;&gt;"","/",""))),IF(INDEX(Ambassador9!$N:$N,MATCH($P17,Ambassador9!$L:$L,0),1)&lt;&gt;"","X",IF(INDEX(Ambassador9!$M:$M,MATCH($P17,Ambassador9!$L:$L,0),1)&lt;&gt;"","/",""))),"")</f>
        <v/>
      </c>
      <c r="AA17" s="43" t="str">
        <f>IF($P17&lt;&gt;"",IF(ISERROR(MATCH($P17,Ambassador10!$L:$L,0)),IF(ISERROR(MATCH($P17,Ambassador10!$Q:$Q,0)),IF(ISERROR(MATCH($P17,Ambassador10!$U:$U,0)),"",IF(INDEX(Ambassador10!$W:$W,MATCH($P17,Ambassador10!$U:$U,0),1)&lt;&gt;"","X",IF(INDEX(Ambassador10!$V:$V,MATCH($P17,Ambassador10!$U:$U,0),1)&lt;&gt;"","/",""))),IF(INDEX(Ambassador10!$S:$S,MATCH($P17,Ambassador10!$Q:$Q,0),1)&lt;&gt;"","X",IF(INDEX(Ambassador10!$R:$R,MATCH($P17,Ambassador10!$Q:$Q,0),1)&lt;&gt;"","/",""))),IF(INDEX(Ambassador10!$N:$N,MATCH($P17,Ambassador10!$L:$L,0),1)&lt;&gt;"","X",IF(INDEX(Ambassador10!$M:$M,MATCH($P17,Ambassador10!$L:$L,0),1)&lt;&gt;"","/",""))),"")</f>
        <v/>
      </c>
      <c r="AB17" s="43" t="str">
        <f>IF($P17&lt;&gt;"",IF(ISERROR(MATCH($P17,Ambassador11!$L:$L,0)),IF(ISERROR(MATCH($P17,Ambassador11!$Q:$Q,0)),IF(ISERROR(MATCH($P17,Ambassador11!$U:$U,0)),"",IF(INDEX(Ambassador11!$W:$W,MATCH($P17,Ambassador11!$U:$U,0),1)&lt;&gt;"","X",IF(INDEX(Ambassador11!$V:$V,MATCH($P17,Ambassador11!$U:$U,0),1)&lt;&gt;"","/",""))),IF(INDEX(Ambassador11!$S:$S,MATCH($P17,Ambassador11!$Q:$Q,0),1)&lt;&gt;"","X",IF(INDEX(Ambassador11!$R:$R,MATCH($P17,Ambassador11!$Q:$Q,0),1)&lt;&gt;"","/",""))),IF(INDEX(Ambassador11!$N:$N,MATCH($P17,Ambassador11!$L:$L,0),1)&lt;&gt;"","X",IF(INDEX(Ambassador11!$M:$M,MATCH($P17,Ambassador11!$L:$L,0),1)&lt;&gt;"","/",""))),"")</f>
        <v/>
      </c>
      <c r="AC17" s="45" t="str">
        <f>IF($P17&lt;&gt;"",IF(ISERROR(MATCH($P17,Ambassador12!$L:$L,0)),IF(ISERROR(MATCH($P17,Ambassador12!$Q:$Q,0)),IF(ISERROR(MATCH($P17,Ambassador12!$U:$U,0)),"",IF(INDEX(Ambassador12!$W:$W,MATCH($P17,Ambassador12!$U:$U,0),1)&lt;&gt;"","X",IF(INDEX(Ambassador12!$V:$V,MATCH($P17,Ambassador12!$U:$U,0),1)&lt;&gt;"","/",""))),IF(INDEX(Ambassador12!$S:$S,MATCH($P17,Ambassador12!$Q:$Q,0),1)&lt;&gt;"","X",IF(INDEX(Ambassador12!$R:$R,MATCH($P17,Ambassador12!$Q:$Q,0),1)&lt;&gt;"","/",""))),IF(INDEX(Ambassador12!$N:$N,MATCH($P17,Ambassador12!$L:$L,0),1)&lt;&gt;"","X",IF(INDEX(Ambassador12!$M:$M,MATCH($P17,Ambassador12!$L:$L,0),1)&lt;&gt;"","/",""))),"")</f>
        <v/>
      </c>
    </row>
    <row r="18" spans="1:29" x14ac:dyDescent="0.25">
      <c r="A18" s="90" t="s">
        <v>29</v>
      </c>
      <c r="B18" s="77"/>
      <c r="C18" s="52" t="str">
        <f>IFERROR(IF(Ambassador1!$I21="-","-",IF(Ambassador1!$J21&lt;&gt;"","X",IF(AND(Ambassador1!$I21&lt;&gt;"",Ambassador1!$I21&lt;&gt;"-"),"/",""))),"")</f>
        <v/>
      </c>
      <c r="D18" s="53" t="str">
        <f>IFERROR(IF(Ambassador2!$I21="-","-",IF(Ambassador2!$J21&lt;&gt;"","X",IF(AND(Ambassador2!$I21&lt;&gt;"",Ambassador2!$I21&lt;&gt;"-"),"/",""))),"")</f>
        <v/>
      </c>
      <c r="E18" s="53" t="str">
        <f>IFERROR(IF(Ambassador3!$I21="-","-",IF(Ambassador3!$J21&lt;&gt;"","X",IF(AND(Ambassador3!$I21&lt;&gt;"",Ambassador3!$I21&lt;&gt;"-"),"/",""))),"")</f>
        <v/>
      </c>
      <c r="F18" s="54" t="str">
        <f>IFERROR(IF(Ambassador4!$I21="-","-",IF(Ambassador4!$J21&lt;&gt;"","X",IF(AND(Ambassador4!$I21&lt;&gt;"",Ambassador4!$I21&lt;&gt;"-"),"/",""))),"")</f>
        <v/>
      </c>
      <c r="G18" s="52" t="str">
        <f>IFERROR(IF(Ambassador5!$I21="-","-",IF(Ambassador5!$J21&lt;&gt;"","X",IF(AND(Ambassador5!$I21&lt;&gt;"",Ambassador5!$I21&lt;&gt;"-"),"/",""))),"")</f>
        <v/>
      </c>
      <c r="H18" s="53" t="str">
        <f>IFERROR(IF(Ambassador6!$I21="-","-",IF(Ambassador6!$J21&lt;&gt;"","X",IF(AND(Ambassador6!$I21&lt;&gt;"",Ambassador6!$I21&lt;&gt;"-"),"/",""))),"")</f>
        <v/>
      </c>
      <c r="I18" s="53" t="str">
        <f>IFERROR(IF(Ambassador7!$I21="-","-",IF(Ambassador7!$J21&lt;&gt;"","X",IF(AND(Ambassador7!$I21&lt;&gt;"",Ambassador7!$I21&lt;&gt;"-"),"/",""))),"")</f>
        <v/>
      </c>
      <c r="J18" s="54" t="str">
        <f>IFERROR(IF(Ambassador8!$I21="-","-",IF(Ambassador8!$J21&lt;&gt;"","X",IF(AND(Ambassador8!$I21&lt;&gt;"",Ambassador8!$I21&lt;&gt;"-"),"/",""))),"")</f>
        <v/>
      </c>
      <c r="K18" s="52" t="str">
        <f>IFERROR(IF(Ambassador9!$I21="-","-",IF(Ambassador9!$J21&lt;&gt;"","X",IF(AND(Ambassador9!$I21&lt;&gt;"",Ambassador9!$I21&lt;&gt;"-"),"/",""))),"")</f>
        <v/>
      </c>
      <c r="L18" s="53" t="str">
        <f>IFERROR(IF(Ambassador10!$I21="-","-",IF(Ambassador10!$J21&lt;&gt;"","X",IF(AND(Ambassador10!$I21&lt;&gt;"",Ambassador10!$I21&lt;&gt;"-"),"/",""))),"")</f>
        <v/>
      </c>
      <c r="M18" s="53" t="str">
        <f>IFERROR(IF(Ambassador11!$I21="-","-",IF(Ambassador11!$J21&lt;&gt;"","X",IF(AND(Ambassador11!$I21&lt;&gt;"",Ambassador11!$I21&lt;&gt;"-"),"/",""))),"")</f>
        <v/>
      </c>
      <c r="N18" s="54" t="str">
        <f>IFERROR(IF(Ambassador12!$I21="-","-",IF(Ambassador12!$J21&lt;&gt;"","X",IF(AND(Ambassador12!$I21&lt;&gt;"",Ambassador12!$I21&lt;&gt;"-"),"/",""))),"")</f>
        <v/>
      </c>
      <c r="P18" s="101"/>
      <c r="Q18" s="102"/>
      <c r="R18" s="44" t="str">
        <f>IF($P18&lt;&gt;"",IF(ISERROR(MATCH($P18,Ambassador1!$L:$L,0)),IF(ISERROR(MATCH($P18,Ambassador1!$Q:$Q,0)),IF(ISERROR(MATCH($P18,Ambassador1!$U:$U,0)),"",IF(INDEX(Ambassador1!$W:$W,MATCH($P18,Ambassador1!$U:$U,0),1)&lt;&gt;"","X",IF(INDEX(Ambassador1!$V:$V,MATCH($P18,Ambassador1!$U:$U,0),1)&lt;&gt;"","/",""))),IF(INDEX(Ambassador1!$S:$S,MATCH($P18,Ambassador1!$Q:$Q,0),1)&lt;&gt;"","X",IF(INDEX(Ambassador1!$R:$R,MATCH($P18,Ambassador1!$Q:$Q,0),1)&lt;&gt;"","/",""))),IF(INDEX(Ambassador1!$N:$N,MATCH($P18,Ambassador1!$L:$L,0),1)&lt;&gt;"","X",IF(INDEX(Ambassador1!$M:$M,MATCH($P18,Ambassador1!$L:$L,0),1)&lt;&gt;"","/",""))),"")</f>
        <v/>
      </c>
      <c r="S18" s="43" t="str">
        <f>IF($P18&lt;&gt;"",IF(ISERROR(MATCH($P18,Ambassador2!$L:$L,0)),IF(ISERROR(MATCH($P18,Ambassador2!$Q:$Q,0)),IF(ISERROR(MATCH($P18,Ambassador2!$U:$U,0)),"",IF(INDEX(Ambassador2!$W:$W,MATCH($P18,Ambassador2!$U:$U,0),1)&lt;&gt;"","X",IF(INDEX(Ambassador2!$V:$V,MATCH($P18,Ambassador2!$U:$U,0),1)&lt;&gt;"","/",""))),IF(INDEX(Ambassador2!$S:$S,MATCH($P18,Ambassador2!$Q:$Q,0),1)&lt;&gt;"","X",IF(INDEX(Ambassador2!$R:$R,MATCH($P18,Ambassador2!$Q:$Q,0),1)&lt;&gt;"","/",""))),IF(INDEX(Ambassador2!$N:$N,MATCH($P18,Ambassador2!$L:$L,0),1)&lt;&gt;"","X",IF(INDEX(Ambassador2!$M:$M,MATCH($P18,Ambassador2!$L:$L,0),1)&lt;&gt;"","/",""))),"")</f>
        <v/>
      </c>
      <c r="T18" s="43" t="str">
        <f>IF($P18&lt;&gt;"",IF(ISERROR(MATCH($P18,Ambassador3!$L:$L,0)),IF(ISERROR(MATCH($P18,Ambassador3!$Q:$Q,0)),IF(ISERROR(MATCH($P18,Ambassador3!$U:$U,0)),"",IF(INDEX(Ambassador3!$W:$W,MATCH($P18,Ambassador3!$U:$U,0),1)&lt;&gt;"","X",IF(INDEX(Ambassador3!$V:$V,MATCH($P18,Ambassador3!$U:$U,0),1)&lt;&gt;"","/",""))),IF(INDEX(Ambassador3!$S:$S,MATCH($P18,Ambassador3!$Q:$Q,0),1)&lt;&gt;"","X",IF(INDEX(Ambassador3!$R:$R,MATCH($P18,Ambassador3!$Q:$Q,0),1)&lt;&gt;"","/",""))),IF(INDEX(Ambassador3!$N:$N,MATCH($P18,Ambassador3!$L:$L,0),1)&lt;&gt;"","X",IF(INDEX(Ambassador3!$M:$M,MATCH($P18,Ambassador3!$L:$L,0),1)&lt;&gt;"","/",""))),"")</f>
        <v/>
      </c>
      <c r="U18" s="45" t="str">
        <f>IF($P18&lt;&gt;"",IF(ISERROR(MATCH($P18,Ambassador4!$L:$L,0)),IF(ISERROR(MATCH($P18,Ambassador4!$Q:$Q,0)),IF(ISERROR(MATCH($P18,Ambassador4!$U:$U,0)),"",IF(INDEX(Ambassador4!$W:$W,MATCH($P18,Ambassador4!$U:$U,0),1)&lt;&gt;"","X",IF(INDEX(Ambassador4!$V:$V,MATCH($P18,Ambassador4!$U:$U,0),1)&lt;&gt;"","/",""))),IF(INDEX(Ambassador4!$S:$S,MATCH($P18,Ambassador4!$Q:$Q,0),1)&lt;&gt;"","X",IF(INDEX(Ambassador4!$R:$R,MATCH($P18,Ambassador4!$Q:$Q,0),1)&lt;&gt;"","/",""))),IF(INDEX(Ambassador4!$N:$N,MATCH($P18,Ambassador4!$L:$L,0),1)&lt;&gt;"","X",IF(INDEX(Ambassador4!$M:$M,MATCH($P18,Ambassador4!$L:$L,0),1)&lt;&gt;"","/",""))),"")</f>
        <v/>
      </c>
      <c r="V18" s="44" t="str">
        <f>IF($P18&lt;&gt;"",IF(ISERROR(MATCH($P18,Ambassador5!$L:$L,0)),IF(ISERROR(MATCH($P18,Ambassador5!$Q:$Q,0)),IF(ISERROR(MATCH($P18,Ambassador5!$U:$U,0)),"",IF(INDEX(Ambassador5!$W:$W,MATCH($P18,Ambassador5!$U:$U,0),1)&lt;&gt;"","X",IF(INDEX(Ambassador5!$V:$V,MATCH($P18,Ambassador5!$U:$U,0),1)&lt;&gt;"","/",""))),IF(INDEX(Ambassador5!$S:$S,MATCH($P18,Ambassador5!$Q:$Q,0),1)&lt;&gt;"","X",IF(INDEX(Ambassador5!$R:$R,MATCH($P18,Ambassador5!$Q:$Q,0),1)&lt;&gt;"","/",""))),IF(INDEX(Ambassador5!$N:$N,MATCH($P18,Ambassador5!$L:$L,0),1)&lt;&gt;"","X",IF(INDEX(Ambassador5!$M:$M,MATCH($P18,Ambassador5!$L:$L,0),1)&lt;&gt;"","/",""))),"")</f>
        <v/>
      </c>
      <c r="W18" s="43" t="str">
        <f>IF($P18&lt;&gt;"",IF(ISERROR(MATCH($P18,Ambassador6!$L:$L,0)),IF(ISERROR(MATCH($P18,Ambassador6!$Q:$Q,0)),IF(ISERROR(MATCH($P18,Ambassador6!$U:$U,0)),"",IF(INDEX(Ambassador6!$W:$W,MATCH($P18,Ambassador6!$U:$U,0),1)&lt;&gt;"","X",IF(INDEX(Ambassador6!$V:$V,MATCH($P18,Ambassador6!$U:$U,0),1)&lt;&gt;"","/",""))),IF(INDEX(Ambassador6!$S:$S,MATCH($P18,Ambassador6!$Q:$Q,0),1)&lt;&gt;"","X",IF(INDEX(Ambassador6!$R:$R,MATCH($P18,Ambassador6!$Q:$Q,0),1)&lt;&gt;"","/",""))),IF(INDEX(Ambassador6!$N:$N,MATCH($P18,Ambassador6!$L:$L,0),1)&lt;&gt;"","X",IF(INDEX(Ambassador6!$M:$M,MATCH($P18,Ambassador6!$L:$L,0),1)&lt;&gt;"","/",""))),"")</f>
        <v/>
      </c>
      <c r="X18" s="43" t="str">
        <f>IF($P18&lt;&gt;"",IF(ISERROR(MATCH($P18,Ambassador7!$L:$L,0)),IF(ISERROR(MATCH($P18,Ambassador7!$Q:$Q,0)),IF(ISERROR(MATCH($P18,Ambassador7!$U:$U,0)),"",IF(INDEX(Ambassador7!$W:$W,MATCH($P18,Ambassador7!$U:$U,0),1)&lt;&gt;"","X",IF(INDEX(Ambassador7!$V:$V,MATCH($P18,Ambassador7!$U:$U,0),1)&lt;&gt;"","/",""))),IF(INDEX(Ambassador7!$S:$S,MATCH($P18,Ambassador7!$Q:$Q,0),1)&lt;&gt;"","X",IF(INDEX(Ambassador7!$R:$R,MATCH($P18,Ambassador7!$Q:$Q,0),1)&lt;&gt;"","/",""))),IF(INDEX(Ambassador7!$N:$N,MATCH($P18,Ambassador7!$L:$L,0),1)&lt;&gt;"","X",IF(INDEX(Ambassador7!$M:$M,MATCH($P18,Ambassador7!$L:$L,0),1)&lt;&gt;"","/",""))),"")</f>
        <v/>
      </c>
      <c r="Y18" s="45" t="str">
        <f>IF($P18&lt;&gt;"",IF(ISERROR(MATCH($P18,Ambassador8!$L:$L,0)),IF(ISERROR(MATCH($P18,Ambassador8!$Q:$Q,0)),IF(ISERROR(MATCH($P18,Ambassador8!$U:$U,0)),"",IF(INDEX(Ambassador8!$W:$W,MATCH($P18,Ambassador8!$U:$U,0),1)&lt;&gt;"","X",IF(INDEX(Ambassador8!$V:$V,MATCH($P18,Ambassador8!$U:$U,0),1)&lt;&gt;"","/",""))),IF(INDEX(Ambassador8!$S:$S,MATCH($P18,Ambassador8!$Q:$Q,0),1)&lt;&gt;"","X",IF(INDEX(Ambassador8!$R:$R,MATCH($P18,Ambassador8!$Q:$Q,0),1)&lt;&gt;"","/",""))),IF(INDEX(Ambassador8!$N:$N,MATCH($P18,Ambassador8!$L:$L,0),1)&lt;&gt;"","X",IF(INDEX(Ambassador8!$M:$M,MATCH($P18,Ambassador8!$L:$L,0),1)&lt;&gt;"","/",""))),"")</f>
        <v/>
      </c>
      <c r="Z18" s="63" t="str">
        <f>IF($P18&lt;&gt;"",IF(ISERROR(MATCH($P18,Ambassador9!$L:$L,0)),IF(ISERROR(MATCH($P18,Ambassador9!$Q:$Q,0)),IF(ISERROR(MATCH($P18,Ambassador9!$U:$U,0)),"",IF(INDEX(Ambassador9!$W:$W,MATCH($P18,Ambassador9!$U:$U,0),1)&lt;&gt;"","X",IF(INDEX(Ambassador9!$V:$V,MATCH($P18,Ambassador9!$U:$U,0),1)&lt;&gt;"","/",""))),IF(INDEX(Ambassador9!$S:$S,MATCH($P18,Ambassador9!$Q:$Q,0),1)&lt;&gt;"","X",IF(INDEX(Ambassador9!$R:$R,MATCH($P18,Ambassador9!$Q:$Q,0),1)&lt;&gt;"","/",""))),IF(INDEX(Ambassador9!$N:$N,MATCH($P18,Ambassador9!$L:$L,0),1)&lt;&gt;"","X",IF(INDEX(Ambassador9!$M:$M,MATCH($P18,Ambassador9!$L:$L,0),1)&lt;&gt;"","/",""))),"")</f>
        <v/>
      </c>
      <c r="AA18" s="43" t="str">
        <f>IF($P18&lt;&gt;"",IF(ISERROR(MATCH($P18,Ambassador10!$L:$L,0)),IF(ISERROR(MATCH($P18,Ambassador10!$Q:$Q,0)),IF(ISERROR(MATCH($P18,Ambassador10!$U:$U,0)),"",IF(INDEX(Ambassador10!$W:$W,MATCH($P18,Ambassador10!$U:$U,0),1)&lt;&gt;"","X",IF(INDEX(Ambassador10!$V:$V,MATCH($P18,Ambassador10!$U:$U,0),1)&lt;&gt;"","/",""))),IF(INDEX(Ambassador10!$S:$S,MATCH($P18,Ambassador10!$Q:$Q,0),1)&lt;&gt;"","X",IF(INDEX(Ambassador10!$R:$R,MATCH($P18,Ambassador10!$Q:$Q,0),1)&lt;&gt;"","/",""))),IF(INDEX(Ambassador10!$N:$N,MATCH($P18,Ambassador10!$L:$L,0),1)&lt;&gt;"","X",IF(INDEX(Ambassador10!$M:$M,MATCH($P18,Ambassador10!$L:$L,0),1)&lt;&gt;"","/",""))),"")</f>
        <v/>
      </c>
      <c r="AB18" s="43" t="str">
        <f>IF($P18&lt;&gt;"",IF(ISERROR(MATCH($P18,Ambassador11!$L:$L,0)),IF(ISERROR(MATCH($P18,Ambassador11!$Q:$Q,0)),IF(ISERROR(MATCH($P18,Ambassador11!$U:$U,0)),"",IF(INDEX(Ambassador11!$W:$W,MATCH($P18,Ambassador11!$U:$U,0),1)&lt;&gt;"","X",IF(INDEX(Ambassador11!$V:$V,MATCH($P18,Ambassador11!$U:$U,0),1)&lt;&gt;"","/",""))),IF(INDEX(Ambassador11!$S:$S,MATCH($P18,Ambassador11!$Q:$Q,0),1)&lt;&gt;"","X",IF(INDEX(Ambassador11!$R:$R,MATCH($P18,Ambassador11!$Q:$Q,0),1)&lt;&gt;"","/",""))),IF(INDEX(Ambassador11!$N:$N,MATCH($P18,Ambassador11!$L:$L,0),1)&lt;&gt;"","X",IF(INDEX(Ambassador11!$M:$M,MATCH($P18,Ambassador11!$L:$L,0),1)&lt;&gt;"","/",""))),"")</f>
        <v/>
      </c>
      <c r="AC18" s="45" t="str">
        <f>IF($P18&lt;&gt;"",IF(ISERROR(MATCH($P18,Ambassador12!$L:$L,0)),IF(ISERROR(MATCH($P18,Ambassador12!$Q:$Q,0)),IF(ISERROR(MATCH($P18,Ambassador12!$U:$U,0)),"",IF(INDEX(Ambassador12!$W:$W,MATCH($P18,Ambassador12!$U:$U,0),1)&lt;&gt;"","X",IF(INDEX(Ambassador12!$V:$V,MATCH($P18,Ambassador12!$U:$U,0),1)&lt;&gt;"","/",""))),IF(INDEX(Ambassador12!$S:$S,MATCH($P18,Ambassador12!$Q:$Q,0),1)&lt;&gt;"","X",IF(INDEX(Ambassador12!$R:$R,MATCH($P18,Ambassador12!$Q:$Q,0),1)&lt;&gt;"","/",""))),IF(INDEX(Ambassador12!$N:$N,MATCH($P18,Ambassador12!$L:$L,0),1)&lt;&gt;"","X",IF(INDEX(Ambassador12!$M:$M,MATCH($P18,Ambassador12!$L:$L,0),1)&lt;&gt;"","/",""))),"")</f>
        <v/>
      </c>
    </row>
    <row r="19" spans="1:29" ht="15.75" thickBot="1" x14ac:dyDescent="0.3">
      <c r="A19" s="94" t="s">
        <v>30</v>
      </c>
      <c r="B19" s="86"/>
      <c r="C19" s="46" t="str">
        <f>IFERROR(IF(Ambassador1!$I22="-","-",IF(Ambassador1!$J22&lt;&gt;"","X",IF(AND(Ambassador1!$I22&lt;&gt;"",Ambassador1!$I22&lt;&gt;"-"),"/",""))),"")</f>
        <v/>
      </c>
      <c r="D19" s="47" t="str">
        <f>IFERROR(IF(Ambassador2!$I22="-","-",IF(Ambassador2!$J22&lt;&gt;"","X",IF(AND(Ambassador2!$I22&lt;&gt;"",Ambassador2!$I22&lt;&gt;"-"),"/",""))),"")</f>
        <v/>
      </c>
      <c r="E19" s="47" t="str">
        <f>IFERROR(IF(Ambassador3!$I22="-","-",IF(Ambassador3!$J22&lt;&gt;"","X",IF(AND(Ambassador3!$I22&lt;&gt;"",Ambassador3!$I22&lt;&gt;"-"),"/",""))),"")</f>
        <v/>
      </c>
      <c r="F19" s="48" t="str">
        <f>IFERROR(IF(Ambassador4!$I22="-","-",IF(Ambassador4!$J22&lt;&gt;"","X",IF(AND(Ambassador4!$I22&lt;&gt;"",Ambassador4!$I22&lt;&gt;"-"),"/",""))),"")</f>
        <v/>
      </c>
      <c r="G19" s="46" t="str">
        <f>IFERROR(IF(Ambassador5!$I22="-","-",IF(Ambassador5!$J22&lt;&gt;"","X",IF(AND(Ambassador5!$I22&lt;&gt;"",Ambassador5!$I22&lt;&gt;"-"),"/",""))),"")</f>
        <v/>
      </c>
      <c r="H19" s="47" t="str">
        <f>IFERROR(IF(Ambassador6!$I22="-","-",IF(Ambassador6!$J22&lt;&gt;"","X",IF(AND(Ambassador6!$I22&lt;&gt;"",Ambassador6!$I22&lt;&gt;"-"),"/",""))),"")</f>
        <v/>
      </c>
      <c r="I19" s="47" t="str">
        <f>IFERROR(IF(Ambassador7!$I22="-","-",IF(Ambassador7!$J22&lt;&gt;"","X",IF(AND(Ambassador7!$I22&lt;&gt;"",Ambassador7!$I22&lt;&gt;"-"),"/",""))),"")</f>
        <v/>
      </c>
      <c r="J19" s="48" t="str">
        <f>IFERROR(IF(Ambassador8!$I22="-","-",IF(Ambassador8!$J22&lt;&gt;"","X",IF(AND(Ambassador8!$I22&lt;&gt;"",Ambassador8!$I22&lt;&gt;"-"),"/",""))),"")</f>
        <v/>
      </c>
      <c r="K19" s="46" t="str">
        <f>IFERROR(IF(Ambassador9!$I22="-","-",IF(Ambassador9!$J22&lt;&gt;"","X",IF(AND(Ambassador9!$I22&lt;&gt;"",Ambassador9!$I22&lt;&gt;"-"),"/",""))),"")</f>
        <v/>
      </c>
      <c r="L19" s="47" t="str">
        <f>IFERROR(IF(Ambassador10!$I22="-","-",IF(Ambassador10!$J22&lt;&gt;"","X",IF(AND(Ambassador10!$I22&lt;&gt;"",Ambassador10!$I22&lt;&gt;"-"),"/",""))),"")</f>
        <v/>
      </c>
      <c r="M19" s="47" t="str">
        <f>IFERROR(IF(Ambassador11!$I22="-","-",IF(Ambassador11!$J22&lt;&gt;"","X",IF(AND(Ambassador11!$I22&lt;&gt;"",Ambassador11!$I22&lt;&gt;"-"),"/",""))),"")</f>
        <v/>
      </c>
      <c r="N19" s="48" t="str">
        <f>IFERROR(IF(Ambassador12!$I22="-","-",IF(Ambassador12!$J22&lt;&gt;"","X",IF(AND(Ambassador12!$I22&lt;&gt;"",Ambassador12!$I22&lt;&gt;"-"),"/",""))),"")</f>
        <v/>
      </c>
      <c r="P19" s="101"/>
      <c r="Q19" s="102"/>
      <c r="R19" s="44" t="str">
        <f>IF($P19&lt;&gt;"",IF(ISERROR(MATCH($P19,Ambassador1!$L:$L,0)),IF(ISERROR(MATCH($P19,Ambassador1!$Q:$Q,0)),IF(ISERROR(MATCH($P19,Ambassador1!$U:$U,0)),"",IF(INDEX(Ambassador1!$W:$W,MATCH($P19,Ambassador1!$U:$U,0),1)&lt;&gt;"","X",IF(INDEX(Ambassador1!$V:$V,MATCH($P19,Ambassador1!$U:$U,0),1)&lt;&gt;"","/",""))),IF(INDEX(Ambassador1!$S:$S,MATCH($P19,Ambassador1!$Q:$Q,0),1)&lt;&gt;"","X",IF(INDEX(Ambassador1!$R:$R,MATCH($P19,Ambassador1!$Q:$Q,0),1)&lt;&gt;"","/",""))),IF(INDEX(Ambassador1!$N:$N,MATCH($P19,Ambassador1!$L:$L,0),1)&lt;&gt;"","X",IF(INDEX(Ambassador1!$M:$M,MATCH($P19,Ambassador1!$L:$L,0),1)&lt;&gt;"","/",""))),"")</f>
        <v/>
      </c>
      <c r="S19" s="43" t="str">
        <f>IF($P19&lt;&gt;"",IF(ISERROR(MATCH($P19,Ambassador2!$L:$L,0)),IF(ISERROR(MATCH($P19,Ambassador2!$Q:$Q,0)),IF(ISERROR(MATCH($P19,Ambassador2!$U:$U,0)),"",IF(INDEX(Ambassador2!$W:$W,MATCH($P19,Ambassador2!$U:$U,0),1)&lt;&gt;"","X",IF(INDEX(Ambassador2!$V:$V,MATCH($P19,Ambassador2!$U:$U,0),1)&lt;&gt;"","/",""))),IF(INDEX(Ambassador2!$S:$S,MATCH($P19,Ambassador2!$Q:$Q,0),1)&lt;&gt;"","X",IF(INDEX(Ambassador2!$R:$R,MATCH($P19,Ambassador2!$Q:$Q,0),1)&lt;&gt;"","/",""))),IF(INDEX(Ambassador2!$N:$N,MATCH($P19,Ambassador2!$L:$L,0),1)&lt;&gt;"","X",IF(INDEX(Ambassador2!$M:$M,MATCH($P19,Ambassador2!$L:$L,0),1)&lt;&gt;"","/",""))),"")</f>
        <v/>
      </c>
      <c r="T19" s="43" t="str">
        <f>IF($P19&lt;&gt;"",IF(ISERROR(MATCH($P19,Ambassador3!$L:$L,0)),IF(ISERROR(MATCH($P19,Ambassador3!$Q:$Q,0)),IF(ISERROR(MATCH($P19,Ambassador3!$U:$U,0)),"",IF(INDEX(Ambassador3!$W:$W,MATCH($P19,Ambassador3!$U:$U,0),1)&lt;&gt;"","X",IF(INDEX(Ambassador3!$V:$V,MATCH($P19,Ambassador3!$U:$U,0),1)&lt;&gt;"","/",""))),IF(INDEX(Ambassador3!$S:$S,MATCH($P19,Ambassador3!$Q:$Q,0),1)&lt;&gt;"","X",IF(INDEX(Ambassador3!$R:$R,MATCH($P19,Ambassador3!$Q:$Q,0),1)&lt;&gt;"","/",""))),IF(INDEX(Ambassador3!$N:$N,MATCH($P19,Ambassador3!$L:$L,0),1)&lt;&gt;"","X",IF(INDEX(Ambassador3!$M:$M,MATCH($P19,Ambassador3!$L:$L,0),1)&lt;&gt;"","/",""))),"")</f>
        <v/>
      </c>
      <c r="U19" s="45" t="str">
        <f>IF($P19&lt;&gt;"",IF(ISERROR(MATCH($P19,Ambassador4!$L:$L,0)),IF(ISERROR(MATCH($P19,Ambassador4!$Q:$Q,0)),IF(ISERROR(MATCH($P19,Ambassador4!$U:$U,0)),"",IF(INDEX(Ambassador4!$W:$W,MATCH($P19,Ambassador4!$U:$U,0),1)&lt;&gt;"","X",IF(INDEX(Ambassador4!$V:$V,MATCH($P19,Ambassador4!$U:$U,0),1)&lt;&gt;"","/",""))),IF(INDEX(Ambassador4!$S:$S,MATCH($P19,Ambassador4!$Q:$Q,0),1)&lt;&gt;"","X",IF(INDEX(Ambassador4!$R:$R,MATCH($P19,Ambassador4!$Q:$Q,0),1)&lt;&gt;"","/",""))),IF(INDEX(Ambassador4!$N:$N,MATCH($P19,Ambassador4!$L:$L,0),1)&lt;&gt;"","X",IF(INDEX(Ambassador4!$M:$M,MATCH($P19,Ambassador4!$L:$L,0),1)&lt;&gt;"","/",""))),"")</f>
        <v/>
      </c>
      <c r="V19" s="44" t="str">
        <f>IF($P19&lt;&gt;"",IF(ISERROR(MATCH($P19,Ambassador5!$L:$L,0)),IF(ISERROR(MATCH($P19,Ambassador5!$Q:$Q,0)),IF(ISERROR(MATCH($P19,Ambassador5!$U:$U,0)),"",IF(INDEX(Ambassador5!$W:$W,MATCH($P19,Ambassador5!$U:$U,0),1)&lt;&gt;"","X",IF(INDEX(Ambassador5!$V:$V,MATCH($P19,Ambassador5!$U:$U,0),1)&lt;&gt;"","/",""))),IF(INDEX(Ambassador5!$S:$S,MATCH($P19,Ambassador5!$Q:$Q,0),1)&lt;&gt;"","X",IF(INDEX(Ambassador5!$R:$R,MATCH($P19,Ambassador5!$Q:$Q,0),1)&lt;&gt;"","/",""))),IF(INDEX(Ambassador5!$N:$N,MATCH($P19,Ambassador5!$L:$L,0),1)&lt;&gt;"","X",IF(INDEX(Ambassador5!$M:$M,MATCH($P19,Ambassador5!$L:$L,0),1)&lt;&gt;"","/",""))),"")</f>
        <v/>
      </c>
      <c r="W19" s="43" t="str">
        <f>IF($P19&lt;&gt;"",IF(ISERROR(MATCH($P19,Ambassador6!$L:$L,0)),IF(ISERROR(MATCH($P19,Ambassador6!$Q:$Q,0)),IF(ISERROR(MATCH($P19,Ambassador6!$U:$U,0)),"",IF(INDEX(Ambassador6!$W:$W,MATCH($P19,Ambassador6!$U:$U,0),1)&lt;&gt;"","X",IF(INDEX(Ambassador6!$V:$V,MATCH($P19,Ambassador6!$U:$U,0),1)&lt;&gt;"","/",""))),IF(INDEX(Ambassador6!$S:$S,MATCH($P19,Ambassador6!$Q:$Q,0),1)&lt;&gt;"","X",IF(INDEX(Ambassador6!$R:$R,MATCH($P19,Ambassador6!$Q:$Q,0),1)&lt;&gt;"","/",""))),IF(INDEX(Ambassador6!$N:$N,MATCH($P19,Ambassador6!$L:$L,0),1)&lt;&gt;"","X",IF(INDEX(Ambassador6!$M:$M,MATCH($P19,Ambassador6!$L:$L,0),1)&lt;&gt;"","/",""))),"")</f>
        <v/>
      </c>
      <c r="X19" s="43" t="str">
        <f>IF($P19&lt;&gt;"",IF(ISERROR(MATCH($P19,Ambassador7!$L:$L,0)),IF(ISERROR(MATCH($P19,Ambassador7!$Q:$Q,0)),IF(ISERROR(MATCH($P19,Ambassador7!$U:$U,0)),"",IF(INDEX(Ambassador7!$W:$W,MATCH($P19,Ambassador7!$U:$U,0),1)&lt;&gt;"","X",IF(INDEX(Ambassador7!$V:$V,MATCH($P19,Ambassador7!$U:$U,0),1)&lt;&gt;"","/",""))),IF(INDEX(Ambassador7!$S:$S,MATCH($P19,Ambassador7!$Q:$Q,0),1)&lt;&gt;"","X",IF(INDEX(Ambassador7!$R:$R,MATCH($P19,Ambassador7!$Q:$Q,0),1)&lt;&gt;"","/",""))),IF(INDEX(Ambassador7!$N:$N,MATCH($P19,Ambassador7!$L:$L,0),1)&lt;&gt;"","X",IF(INDEX(Ambassador7!$M:$M,MATCH($P19,Ambassador7!$L:$L,0),1)&lt;&gt;"","/",""))),"")</f>
        <v/>
      </c>
      <c r="Y19" s="45" t="str">
        <f>IF($P19&lt;&gt;"",IF(ISERROR(MATCH($P19,Ambassador8!$L:$L,0)),IF(ISERROR(MATCH($P19,Ambassador8!$Q:$Q,0)),IF(ISERROR(MATCH($P19,Ambassador8!$U:$U,0)),"",IF(INDEX(Ambassador8!$W:$W,MATCH($P19,Ambassador8!$U:$U,0),1)&lt;&gt;"","X",IF(INDEX(Ambassador8!$V:$V,MATCH($P19,Ambassador8!$U:$U,0),1)&lt;&gt;"","/",""))),IF(INDEX(Ambassador8!$S:$S,MATCH($P19,Ambassador8!$Q:$Q,0),1)&lt;&gt;"","X",IF(INDEX(Ambassador8!$R:$R,MATCH($P19,Ambassador8!$Q:$Q,0),1)&lt;&gt;"","/",""))),IF(INDEX(Ambassador8!$N:$N,MATCH($P19,Ambassador8!$L:$L,0),1)&lt;&gt;"","X",IF(INDEX(Ambassador8!$M:$M,MATCH($P19,Ambassador8!$L:$L,0),1)&lt;&gt;"","/",""))),"")</f>
        <v/>
      </c>
      <c r="Z19" s="63" t="str">
        <f>IF($P19&lt;&gt;"",IF(ISERROR(MATCH($P19,Ambassador9!$L:$L,0)),IF(ISERROR(MATCH($P19,Ambassador9!$Q:$Q,0)),IF(ISERROR(MATCH($P19,Ambassador9!$U:$U,0)),"",IF(INDEX(Ambassador9!$W:$W,MATCH($P19,Ambassador9!$U:$U,0),1)&lt;&gt;"","X",IF(INDEX(Ambassador9!$V:$V,MATCH($P19,Ambassador9!$U:$U,0),1)&lt;&gt;"","/",""))),IF(INDEX(Ambassador9!$S:$S,MATCH($P19,Ambassador9!$Q:$Q,0),1)&lt;&gt;"","X",IF(INDEX(Ambassador9!$R:$R,MATCH($P19,Ambassador9!$Q:$Q,0),1)&lt;&gt;"","/",""))),IF(INDEX(Ambassador9!$N:$N,MATCH($P19,Ambassador9!$L:$L,0),1)&lt;&gt;"","X",IF(INDEX(Ambassador9!$M:$M,MATCH($P19,Ambassador9!$L:$L,0),1)&lt;&gt;"","/",""))),"")</f>
        <v/>
      </c>
      <c r="AA19" s="43" t="str">
        <f>IF($P19&lt;&gt;"",IF(ISERROR(MATCH($P19,Ambassador10!$L:$L,0)),IF(ISERROR(MATCH($P19,Ambassador10!$Q:$Q,0)),IF(ISERROR(MATCH($P19,Ambassador10!$U:$U,0)),"",IF(INDEX(Ambassador10!$W:$W,MATCH($P19,Ambassador10!$U:$U,0),1)&lt;&gt;"","X",IF(INDEX(Ambassador10!$V:$V,MATCH($P19,Ambassador10!$U:$U,0),1)&lt;&gt;"","/",""))),IF(INDEX(Ambassador10!$S:$S,MATCH($P19,Ambassador10!$Q:$Q,0),1)&lt;&gt;"","X",IF(INDEX(Ambassador10!$R:$R,MATCH($P19,Ambassador10!$Q:$Q,0),1)&lt;&gt;"","/",""))),IF(INDEX(Ambassador10!$N:$N,MATCH($P19,Ambassador10!$L:$L,0),1)&lt;&gt;"","X",IF(INDEX(Ambassador10!$M:$M,MATCH($P19,Ambassador10!$L:$L,0),1)&lt;&gt;"","/",""))),"")</f>
        <v/>
      </c>
      <c r="AB19" s="43" t="str">
        <f>IF($P19&lt;&gt;"",IF(ISERROR(MATCH($P19,Ambassador11!$L:$L,0)),IF(ISERROR(MATCH($P19,Ambassador11!$Q:$Q,0)),IF(ISERROR(MATCH($P19,Ambassador11!$U:$U,0)),"",IF(INDEX(Ambassador11!$W:$W,MATCH($P19,Ambassador11!$U:$U,0),1)&lt;&gt;"","X",IF(INDEX(Ambassador11!$V:$V,MATCH($P19,Ambassador11!$U:$U,0),1)&lt;&gt;"","/",""))),IF(INDEX(Ambassador11!$S:$S,MATCH($P19,Ambassador11!$Q:$Q,0),1)&lt;&gt;"","X",IF(INDEX(Ambassador11!$R:$R,MATCH($P19,Ambassador11!$Q:$Q,0),1)&lt;&gt;"","/",""))),IF(INDEX(Ambassador11!$N:$N,MATCH($P19,Ambassador11!$L:$L,0),1)&lt;&gt;"","X",IF(INDEX(Ambassador11!$M:$M,MATCH($P19,Ambassador11!$L:$L,0),1)&lt;&gt;"","/",""))),"")</f>
        <v/>
      </c>
      <c r="AC19" s="45" t="str">
        <f>IF($P19&lt;&gt;"",IF(ISERROR(MATCH($P19,Ambassador12!$L:$L,0)),IF(ISERROR(MATCH($P19,Ambassador12!$Q:$Q,0)),IF(ISERROR(MATCH($P19,Ambassador12!$U:$U,0)),"",IF(INDEX(Ambassador12!$W:$W,MATCH($P19,Ambassador12!$U:$U,0),1)&lt;&gt;"","X",IF(INDEX(Ambassador12!$V:$V,MATCH($P19,Ambassador12!$U:$U,0),1)&lt;&gt;"","/",""))),IF(INDEX(Ambassador12!$S:$S,MATCH($P19,Ambassador12!$Q:$Q,0),1)&lt;&gt;"","X",IF(INDEX(Ambassador12!$R:$R,MATCH($P19,Ambassador12!$Q:$Q,0),1)&lt;&gt;"","/",""))),IF(INDEX(Ambassador12!$N:$N,MATCH($P19,Ambassador12!$L:$L,0),1)&lt;&gt;"","X",IF(INDEX(Ambassador12!$M:$M,MATCH($P19,Ambassador12!$L:$L,0),1)&lt;&gt;"","/",""))),"")</f>
        <v/>
      </c>
    </row>
    <row r="20" spans="1:29" x14ac:dyDescent="0.25">
      <c r="A20" s="93" t="s">
        <v>31</v>
      </c>
      <c r="B20" s="78"/>
      <c r="C20" s="49" t="str">
        <f>IFERROR(IF(Ambassador1!$I23="-","-",IF(Ambassador1!$J23&lt;&gt;"","X",IF(AND(Ambassador1!$I23&lt;&gt;"",Ambassador1!$I23&lt;&gt;"-"),"/",""))),"")</f>
        <v/>
      </c>
      <c r="D20" s="50" t="str">
        <f>IFERROR(IF(Ambassador2!$I23="-","-",IF(Ambassador2!$J23&lt;&gt;"","X",IF(AND(Ambassador2!$I23&lt;&gt;"",Ambassador2!$I23&lt;&gt;"-"),"/",""))),"")</f>
        <v/>
      </c>
      <c r="E20" s="50" t="str">
        <f>IFERROR(IF(Ambassador3!$I23="-","-",IF(Ambassador3!$J23&lt;&gt;"","X",IF(AND(Ambassador3!$I23&lt;&gt;"",Ambassador3!$I23&lt;&gt;"-"),"/",""))),"")</f>
        <v/>
      </c>
      <c r="F20" s="51" t="str">
        <f>IFERROR(IF(Ambassador4!$I23="-","-",IF(Ambassador4!$J23&lt;&gt;"","X",IF(AND(Ambassador4!$I23&lt;&gt;"",Ambassador4!$I23&lt;&gt;"-"),"/",""))),"")</f>
        <v/>
      </c>
      <c r="G20" s="49" t="str">
        <f>IFERROR(IF(Ambassador5!$I23="-","-",IF(Ambassador5!$J23&lt;&gt;"","X",IF(AND(Ambassador5!$I23&lt;&gt;"",Ambassador5!$I23&lt;&gt;"-"),"/",""))),"")</f>
        <v/>
      </c>
      <c r="H20" s="50" t="str">
        <f>IFERROR(IF(Ambassador6!$I23="-","-",IF(Ambassador6!$J23&lt;&gt;"","X",IF(AND(Ambassador6!$I23&lt;&gt;"",Ambassador6!$I23&lt;&gt;"-"),"/",""))),"")</f>
        <v/>
      </c>
      <c r="I20" s="50" t="str">
        <f>IFERROR(IF(Ambassador7!$I23="-","-",IF(Ambassador7!$J23&lt;&gt;"","X",IF(AND(Ambassador7!$I23&lt;&gt;"",Ambassador7!$I23&lt;&gt;"-"),"/",""))),"")</f>
        <v/>
      </c>
      <c r="J20" s="51" t="str">
        <f>IFERROR(IF(Ambassador8!$I23="-","-",IF(Ambassador8!$J23&lt;&gt;"","X",IF(AND(Ambassador8!$I23&lt;&gt;"",Ambassador8!$I23&lt;&gt;"-"),"/",""))),"")</f>
        <v/>
      </c>
      <c r="K20" s="49" t="str">
        <f>IFERROR(IF(Ambassador9!$I23="-","-",IF(Ambassador9!$J23&lt;&gt;"","X",IF(AND(Ambassador9!$I23&lt;&gt;"",Ambassador9!$I23&lt;&gt;"-"),"/",""))),"")</f>
        <v/>
      </c>
      <c r="L20" s="50" t="str">
        <f>IFERROR(IF(Ambassador10!$I23="-","-",IF(Ambassador10!$J23&lt;&gt;"","X",IF(AND(Ambassador10!$I23&lt;&gt;"",Ambassador10!$I23&lt;&gt;"-"),"/",""))),"")</f>
        <v/>
      </c>
      <c r="M20" s="50" t="str">
        <f>IFERROR(IF(Ambassador11!$I23="-","-",IF(Ambassador11!$J23&lt;&gt;"","X",IF(AND(Ambassador11!$I23&lt;&gt;"",Ambassador11!$I23&lt;&gt;"-"),"/",""))),"")</f>
        <v/>
      </c>
      <c r="N20" s="51" t="str">
        <f>IFERROR(IF(Ambassador12!$I23="-","-",IF(Ambassador12!$J23&lt;&gt;"","X",IF(AND(Ambassador12!$I23&lt;&gt;"",Ambassador12!$I23&lt;&gt;"-"),"/",""))),"")</f>
        <v/>
      </c>
      <c r="P20" s="101"/>
      <c r="Q20" s="102"/>
      <c r="R20" s="44" t="str">
        <f>IF($P20&lt;&gt;"",IF(ISERROR(MATCH($P20,Ambassador1!$L:$L,0)),IF(ISERROR(MATCH($P20,Ambassador1!$Q:$Q,0)),IF(ISERROR(MATCH($P20,Ambassador1!$U:$U,0)),"",IF(INDEX(Ambassador1!$W:$W,MATCH($P20,Ambassador1!$U:$U,0),1)&lt;&gt;"","X",IF(INDEX(Ambassador1!$V:$V,MATCH($P20,Ambassador1!$U:$U,0),1)&lt;&gt;"","/",""))),IF(INDEX(Ambassador1!$S:$S,MATCH($P20,Ambassador1!$Q:$Q,0),1)&lt;&gt;"","X",IF(INDEX(Ambassador1!$R:$R,MATCH($P20,Ambassador1!$Q:$Q,0),1)&lt;&gt;"","/",""))),IF(INDEX(Ambassador1!$N:$N,MATCH($P20,Ambassador1!$L:$L,0),1)&lt;&gt;"","X",IF(INDEX(Ambassador1!$M:$M,MATCH($P20,Ambassador1!$L:$L,0),1)&lt;&gt;"","/",""))),"")</f>
        <v/>
      </c>
      <c r="S20" s="43" t="str">
        <f>IF($P20&lt;&gt;"",IF(ISERROR(MATCH($P20,Ambassador2!$L:$L,0)),IF(ISERROR(MATCH($P20,Ambassador2!$Q:$Q,0)),IF(ISERROR(MATCH($P20,Ambassador2!$U:$U,0)),"",IF(INDEX(Ambassador2!$W:$W,MATCH($P20,Ambassador2!$U:$U,0),1)&lt;&gt;"","X",IF(INDEX(Ambassador2!$V:$V,MATCH($P20,Ambassador2!$U:$U,0),1)&lt;&gt;"","/",""))),IF(INDEX(Ambassador2!$S:$S,MATCH($P20,Ambassador2!$Q:$Q,0),1)&lt;&gt;"","X",IF(INDEX(Ambassador2!$R:$R,MATCH($P20,Ambassador2!$Q:$Q,0),1)&lt;&gt;"","/",""))),IF(INDEX(Ambassador2!$N:$N,MATCH($P20,Ambassador2!$L:$L,0),1)&lt;&gt;"","X",IF(INDEX(Ambassador2!$M:$M,MATCH($P20,Ambassador2!$L:$L,0),1)&lt;&gt;"","/",""))),"")</f>
        <v/>
      </c>
      <c r="T20" s="43" t="str">
        <f>IF($P20&lt;&gt;"",IF(ISERROR(MATCH($P20,Ambassador3!$L:$L,0)),IF(ISERROR(MATCH($P20,Ambassador3!$Q:$Q,0)),IF(ISERROR(MATCH($P20,Ambassador3!$U:$U,0)),"",IF(INDEX(Ambassador3!$W:$W,MATCH($P20,Ambassador3!$U:$U,0),1)&lt;&gt;"","X",IF(INDEX(Ambassador3!$V:$V,MATCH($P20,Ambassador3!$U:$U,0),1)&lt;&gt;"","/",""))),IF(INDEX(Ambassador3!$S:$S,MATCH($P20,Ambassador3!$Q:$Q,0),1)&lt;&gt;"","X",IF(INDEX(Ambassador3!$R:$R,MATCH($P20,Ambassador3!$Q:$Q,0),1)&lt;&gt;"","/",""))),IF(INDEX(Ambassador3!$N:$N,MATCH($P20,Ambassador3!$L:$L,0),1)&lt;&gt;"","X",IF(INDEX(Ambassador3!$M:$M,MATCH($P20,Ambassador3!$L:$L,0),1)&lt;&gt;"","/",""))),"")</f>
        <v/>
      </c>
      <c r="U20" s="45" t="str">
        <f>IF($P20&lt;&gt;"",IF(ISERROR(MATCH($P20,Ambassador4!$L:$L,0)),IF(ISERROR(MATCH($P20,Ambassador4!$Q:$Q,0)),IF(ISERROR(MATCH($P20,Ambassador4!$U:$U,0)),"",IF(INDEX(Ambassador4!$W:$W,MATCH($P20,Ambassador4!$U:$U,0),1)&lt;&gt;"","X",IF(INDEX(Ambassador4!$V:$V,MATCH($P20,Ambassador4!$U:$U,0),1)&lt;&gt;"","/",""))),IF(INDEX(Ambassador4!$S:$S,MATCH($P20,Ambassador4!$Q:$Q,0),1)&lt;&gt;"","X",IF(INDEX(Ambassador4!$R:$R,MATCH($P20,Ambassador4!$Q:$Q,0),1)&lt;&gt;"","/",""))),IF(INDEX(Ambassador4!$N:$N,MATCH($P20,Ambassador4!$L:$L,0),1)&lt;&gt;"","X",IF(INDEX(Ambassador4!$M:$M,MATCH($P20,Ambassador4!$L:$L,0),1)&lt;&gt;"","/",""))),"")</f>
        <v/>
      </c>
      <c r="V20" s="44" t="str">
        <f>IF($P20&lt;&gt;"",IF(ISERROR(MATCH($P20,Ambassador5!$L:$L,0)),IF(ISERROR(MATCH($P20,Ambassador5!$Q:$Q,0)),IF(ISERROR(MATCH($P20,Ambassador5!$U:$U,0)),"",IF(INDEX(Ambassador5!$W:$W,MATCH($P20,Ambassador5!$U:$U,0),1)&lt;&gt;"","X",IF(INDEX(Ambassador5!$V:$V,MATCH($P20,Ambassador5!$U:$U,0),1)&lt;&gt;"","/",""))),IF(INDEX(Ambassador5!$S:$S,MATCH($P20,Ambassador5!$Q:$Q,0),1)&lt;&gt;"","X",IF(INDEX(Ambassador5!$R:$R,MATCH($P20,Ambassador5!$Q:$Q,0),1)&lt;&gt;"","/",""))),IF(INDEX(Ambassador5!$N:$N,MATCH($P20,Ambassador5!$L:$L,0),1)&lt;&gt;"","X",IF(INDEX(Ambassador5!$M:$M,MATCH($P20,Ambassador5!$L:$L,0),1)&lt;&gt;"","/",""))),"")</f>
        <v/>
      </c>
      <c r="W20" s="43" t="str">
        <f>IF($P20&lt;&gt;"",IF(ISERROR(MATCH($P20,Ambassador6!$L:$L,0)),IF(ISERROR(MATCH($P20,Ambassador6!$Q:$Q,0)),IF(ISERROR(MATCH($P20,Ambassador6!$U:$U,0)),"",IF(INDEX(Ambassador6!$W:$W,MATCH($P20,Ambassador6!$U:$U,0),1)&lt;&gt;"","X",IF(INDEX(Ambassador6!$V:$V,MATCH($P20,Ambassador6!$U:$U,0),1)&lt;&gt;"","/",""))),IF(INDEX(Ambassador6!$S:$S,MATCH($P20,Ambassador6!$Q:$Q,0),1)&lt;&gt;"","X",IF(INDEX(Ambassador6!$R:$R,MATCH($P20,Ambassador6!$Q:$Q,0),1)&lt;&gt;"","/",""))),IF(INDEX(Ambassador6!$N:$N,MATCH($P20,Ambassador6!$L:$L,0),1)&lt;&gt;"","X",IF(INDEX(Ambassador6!$M:$M,MATCH($P20,Ambassador6!$L:$L,0),1)&lt;&gt;"","/",""))),"")</f>
        <v/>
      </c>
      <c r="X20" s="43" t="str">
        <f>IF($P20&lt;&gt;"",IF(ISERROR(MATCH($P20,Ambassador7!$L:$L,0)),IF(ISERROR(MATCH($P20,Ambassador7!$Q:$Q,0)),IF(ISERROR(MATCH($P20,Ambassador7!$U:$U,0)),"",IF(INDEX(Ambassador7!$W:$W,MATCH($P20,Ambassador7!$U:$U,0),1)&lt;&gt;"","X",IF(INDEX(Ambassador7!$V:$V,MATCH($P20,Ambassador7!$U:$U,0),1)&lt;&gt;"","/",""))),IF(INDEX(Ambassador7!$S:$S,MATCH($P20,Ambassador7!$Q:$Q,0),1)&lt;&gt;"","X",IF(INDEX(Ambassador7!$R:$R,MATCH($P20,Ambassador7!$Q:$Q,0),1)&lt;&gt;"","/",""))),IF(INDEX(Ambassador7!$N:$N,MATCH($P20,Ambassador7!$L:$L,0),1)&lt;&gt;"","X",IF(INDEX(Ambassador7!$M:$M,MATCH($P20,Ambassador7!$L:$L,0),1)&lt;&gt;"","/",""))),"")</f>
        <v/>
      </c>
      <c r="Y20" s="45" t="str">
        <f>IF($P20&lt;&gt;"",IF(ISERROR(MATCH($P20,Ambassador8!$L:$L,0)),IF(ISERROR(MATCH($P20,Ambassador8!$Q:$Q,0)),IF(ISERROR(MATCH($P20,Ambassador8!$U:$U,0)),"",IF(INDEX(Ambassador8!$W:$W,MATCH($P20,Ambassador8!$U:$U,0),1)&lt;&gt;"","X",IF(INDEX(Ambassador8!$V:$V,MATCH($P20,Ambassador8!$U:$U,0),1)&lt;&gt;"","/",""))),IF(INDEX(Ambassador8!$S:$S,MATCH($P20,Ambassador8!$Q:$Q,0),1)&lt;&gt;"","X",IF(INDEX(Ambassador8!$R:$R,MATCH($P20,Ambassador8!$Q:$Q,0),1)&lt;&gt;"","/",""))),IF(INDEX(Ambassador8!$N:$N,MATCH($P20,Ambassador8!$L:$L,0),1)&lt;&gt;"","X",IF(INDEX(Ambassador8!$M:$M,MATCH($P20,Ambassador8!$L:$L,0),1)&lt;&gt;"","/",""))),"")</f>
        <v/>
      </c>
      <c r="Z20" s="63" t="str">
        <f>IF($P20&lt;&gt;"",IF(ISERROR(MATCH($P20,Ambassador9!$L:$L,0)),IF(ISERROR(MATCH($P20,Ambassador9!$Q:$Q,0)),IF(ISERROR(MATCH($P20,Ambassador9!$U:$U,0)),"",IF(INDEX(Ambassador9!$W:$W,MATCH($P20,Ambassador9!$U:$U,0),1)&lt;&gt;"","X",IF(INDEX(Ambassador9!$V:$V,MATCH($P20,Ambassador9!$U:$U,0),1)&lt;&gt;"","/",""))),IF(INDEX(Ambassador9!$S:$S,MATCH($P20,Ambassador9!$Q:$Q,0),1)&lt;&gt;"","X",IF(INDEX(Ambassador9!$R:$R,MATCH($P20,Ambassador9!$Q:$Q,0),1)&lt;&gt;"","/",""))),IF(INDEX(Ambassador9!$N:$N,MATCH($P20,Ambassador9!$L:$L,0),1)&lt;&gt;"","X",IF(INDEX(Ambassador9!$M:$M,MATCH($P20,Ambassador9!$L:$L,0),1)&lt;&gt;"","/",""))),"")</f>
        <v/>
      </c>
      <c r="AA20" s="43" t="str">
        <f>IF($P20&lt;&gt;"",IF(ISERROR(MATCH($P20,Ambassador10!$L:$L,0)),IF(ISERROR(MATCH($P20,Ambassador10!$Q:$Q,0)),IF(ISERROR(MATCH($P20,Ambassador10!$U:$U,0)),"",IF(INDEX(Ambassador10!$W:$W,MATCH($P20,Ambassador10!$U:$U,0),1)&lt;&gt;"","X",IF(INDEX(Ambassador10!$V:$V,MATCH($P20,Ambassador10!$U:$U,0),1)&lt;&gt;"","/",""))),IF(INDEX(Ambassador10!$S:$S,MATCH($P20,Ambassador10!$Q:$Q,0),1)&lt;&gt;"","X",IF(INDEX(Ambassador10!$R:$R,MATCH($P20,Ambassador10!$Q:$Q,0),1)&lt;&gt;"","/",""))),IF(INDEX(Ambassador10!$N:$N,MATCH($P20,Ambassador10!$L:$L,0),1)&lt;&gt;"","X",IF(INDEX(Ambassador10!$M:$M,MATCH($P20,Ambassador10!$L:$L,0),1)&lt;&gt;"","/",""))),"")</f>
        <v/>
      </c>
      <c r="AB20" s="43" t="str">
        <f>IF($P20&lt;&gt;"",IF(ISERROR(MATCH($P20,Ambassador11!$L:$L,0)),IF(ISERROR(MATCH($P20,Ambassador11!$Q:$Q,0)),IF(ISERROR(MATCH($P20,Ambassador11!$U:$U,0)),"",IF(INDEX(Ambassador11!$W:$W,MATCH($P20,Ambassador11!$U:$U,0),1)&lt;&gt;"","X",IF(INDEX(Ambassador11!$V:$V,MATCH($P20,Ambassador11!$U:$U,0),1)&lt;&gt;"","/",""))),IF(INDEX(Ambassador11!$S:$S,MATCH($P20,Ambassador11!$Q:$Q,0),1)&lt;&gt;"","X",IF(INDEX(Ambassador11!$R:$R,MATCH($P20,Ambassador11!$Q:$Q,0),1)&lt;&gt;"","/",""))),IF(INDEX(Ambassador11!$N:$N,MATCH($P20,Ambassador11!$L:$L,0),1)&lt;&gt;"","X",IF(INDEX(Ambassador11!$M:$M,MATCH($P20,Ambassador11!$L:$L,0),1)&lt;&gt;"","/",""))),"")</f>
        <v/>
      </c>
      <c r="AC20" s="45" t="str">
        <f>IF($P20&lt;&gt;"",IF(ISERROR(MATCH($P20,Ambassador12!$L:$L,0)),IF(ISERROR(MATCH($P20,Ambassador12!$Q:$Q,0)),IF(ISERROR(MATCH($P20,Ambassador12!$U:$U,0)),"",IF(INDEX(Ambassador12!$W:$W,MATCH($P20,Ambassador12!$U:$U,0),1)&lt;&gt;"","X",IF(INDEX(Ambassador12!$V:$V,MATCH($P20,Ambassador12!$U:$U,0),1)&lt;&gt;"","/",""))),IF(INDEX(Ambassador12!$S:$S,MATCH($P20,Ambassador12!$Q:$Q,0),1)&lt;&gt;"","X",IF(INDEX(Ambassador12!$R:$R,MATCH($P20,Ambassador12!$Q:$Q,0),1)&lt;&gt;"","/",""))),IF(INDEX(Ambassador12!$N:$N,MATCH($P20,Ambassador12!$L:$L,0),1)&lt;&gt;"","X",IF(INDEX(Ambassador12!$M:$M,MATCH($P20,Ambassador12!$L:$L,0),1)&lt;&gt;"","/",""))),"")</f>
        <v/>
      </c>
    </row>
    <row r="21" spans="1:29" ht="15.75" thickBot="1" x14ac:dyDescent="0.3">
      <c r="A21" s="95" t="s">
        <v>32</v>
      </c>
      <c r="B21" s="81"/>
      <c r="C21" s="55" t="str">
        <f>IFERROR(IF(Ambassador1!$I24="-","-",IF(Ambassador1!$J24&lt;&gt;"","X",IF(AND(Ambassador1!$I24&lt;&gt;"",Ambassador1!$I24&lt;&gt;"-"),"/",""))),"")</f>
        <v/>
      </c>
      <c r="D21" s="56" t="str">
        <f>IFERROR(IF(Ambassador2!$I24="-","-",IF(Ambassador2!$J24&lt;&gt;"","X",IF(AND(Ambassador2!$I24&lt;&gt;"",Ambassador2!$I24&lt;&gt;"-"),"/",""))),"")</f>
        <v/>
      </c>
      <c r="E21" s="56" t="str">
        <f>IFERROR(IF(Ambassador3!$I24="-","-",IF(Ambassador3!$J24&lt;&gt;"","X",IF(AND(Ambassador3!$I24&lt;&gt;"",Ambassador3!$I24&lt;&gt;"-"),"/",""))),"")</f>
        <v/>
      </c>
      <c r="F21" s="57" t="str">
        <f>IFERROR(IF(Ambassador4!$I24="-","-",IF(Ambassador4!$J24&lt;&gt;"","X",IF(AND(Ambassador4!$I24&lt;&gt;"",Ambassador4!$I24&lt;&gt;"-"),"/",""))),"")</f>
        <v/>
      </c>
      <c r="G21" s="55" t="str">
        <f>IFERROR(IF(Ambassador5!$I24="-","-",IF(Ambassador5!$J24&lt;&gt;"","X",IF(AND(Ambassador5!$I24&lt;&gt;"",Ambassador5!$I24&lt;&gt;"-"),"/",""))),"")</f>
        <v/>
      </c>
      <c r="H21" s="56" t="str">
        <f>IFERROR(IF(Ambassador6!$I24="-","-",IF(Ambassador6!$J24&lt;&gt;"","X",IF(AND(Ambassador6!$I24&lt;&gt;"",Ambassador6!$I24&lt;&gt;"-"),"/",""))),"")</f>
        <v/>
      </c>
      <c r="I21" s="56" t="str">
        <f>IFERROR(IF(Ambassador7!$I24="-","-",IF(Ambassador7!$J24&lt;&gt;"","X",IF(AND(Ambassador7!$I24&lt;&gt;"",Ambassador7!$I24&lt;&gt;"-"),"/",""))),"")</f>
        <v/>
      </c>
      <c r="J21" s="57" t="str">
        <f>IFERROR(IF(Ambassador8!$I24="-","-",IF(Ambassador8!$J24&lt;&gt;"","X",IF(AND(Ambassador8!$I24&lt;&gt;"",Ambassador8!$I24&lt;&gt;"-"),"/",""))),"")</f>
        <v/>
      </c>
      <c r="K21" s="55" t="str">
        <f>IFERROR(IF(Ambassador9!$I24="-","-",IF(Ambassador9!$J24&lt;&gt;"","X",IF(AND(Ambassador9!$I24&lt;&gt;"",Ambassador9!$I24&lt;&gt;"-"),"/",""))),"")</f>
        <v/>
      </c>
      <c r="L21" s="56" t="str">
        <f>IFERROR(IF(Ambassador10!$I24="-","-",IF(Ambassador10!$J24&lt;&gt;"","X",IF(AND(Ambassador10!$I24&lt;&gt;"",Ambassador10!$I24&lt;&gt;"-"),"/",""))),"")</f>
        <v/>
      </c>
      <c r="M21" s="56" t="str">
        <f>IFERROR(IF(Ambassador11!$I24="-","-",IF(Ambassador11!$J24&lt;&gt;"","X",IF(AND(Ambassador11!$I24&lt;&gt;"",Ambassador11!$I24&lt;&gt;"-"),"/",""))),"")</f>
        <v/>
      </c>
      <c r="N21" s="57" t="str">
        <f>IFERROR(IF(Ambassador12!$I24="-","-",IF(Ambassador12!$J24&lt;&gt;"","X",IF(AND(Ambassador12!$I24&lt;&gt;"",Ambassador12!$I24&lt;&gt;"-"),"/",""))),"")</f>
        <v/>
      </c>
      <c r="P21" s="101"/>
      <c r="Q21" s="102"/>
      <c r="R21" s="44" t="str">
        <f>IF($P21&lt;&gt;"",IF(ISERROR(MATCH($P21,Ambassador1!$L:$L,0)),IF(ISERROR(MATCH($P21,Ambassador1!$Q:$Q,0)),IF(ISERROR(MATCH($P21,Ambassador1!$U:$U,0)),"",IF(INDEX(Ambassador1!$W:$W,MATCH($P21,Ambassador1!$U:$U,0),1)&lt;&gt;"","X",IF(INDEX(Ambassador1!$V:$V,MATCH($P21,Ambassador1!$U:$U,0),1)&lt;&gt;"","/",""))),IF(INDEX(Ambassador1!$S:$S,MATCH($P21,Ambassador1!$Q:$Q,0),1)&lt;&gt;"","X",IF(INDEX(Ambassador1!$R:$R,MATCH($P21,Ambassador1!$Q:$Q,0),1)&lt;&gt;"","/",""))),IF(INDEX(Ambassador1!$N:$N,MATCH($P21,Ambassador1!$L:$L,0),1)&lt;&gt;"","X",IF(INDEX(Ambassador1!$M:$M,MATCH($P21,Ambassador1!$L:$L,0),1)&lt;&gt;"","/",""))),"")</f>
        <v/>
      </c>
      <c r="S21" s="43" t="str">
        <f>IF($P21&lt;&gt;"",IF(ISERROR(MATCH($P21,Ambassador2!$L:$L,0)),IF(ISERROR(MATCH($P21,Ambassador2!$Q:$Q,0)),IF(ISERROR(MATCH($P21,Ambassador2!$U:$U,0)),"",IF(INDEX(Ambassador2!$W:$W,MATCH($P21,Ambassador2!$U:$U,0),1)&lt;&gt;"","X",IF(INDEX(Ambassador2!$V:$V,MATCH($P21,Ambassador2!$U:$U,0),1)&lt;&gt;"","/",""))),IF(INDEX(Ambassador2!$S:$S,MATCH($P21,Ambassador2!$Q:$Q,0),1)&lt;&gt;"","X",IF(INDEX(Ambassador2!$R:$R,MATCH($P21,Ambassador2!$Q:$Q,0),1)&lt;&gt;"","/",""))),IF(INDEX(Ambassador2!$N:$N,MATCH($P21,Ambassador2!$L:$L,0),1)&lt;&gt;"","X",IF(INDEX(Ambassador2!$M:$M,MATCH($P21,Ambassador2!$L:$L,0),1)&lt;&gt;"","/",""))),"")</f>
        <v/>
      </c>
      <c r="T21" s="43" t="str">
        <f>IF($P21&lt;&gt;"",IF(ISERROR(MATCH($P21,Ambassador3!$L:$L,0)),IF(ISERROR(MATCH($P21,Ambassador3!$Q:$Q,0)),IF(ISERROR(MATCH($P21,Ambassador3!$U:$U,0)),"",IF(INDEX(Ambassador3!$W:$W,MATCH($P21,Ambassador3!$U:$U,0),1)&lt;&gt;"","X",IF(INDEX(Ambassador3!$V:$V,MATCH($P21,Ambassador3!$U:$U,0),1)&lt;&gt;"","/",""))),IF(INDEX(Ambassador3!$S:$S,MATCH($P21,Ambassador3!$Q:$Q,0),1)&lt;&gt;"","X",IF(INDEX(Ambassador3!$R:$R,MATCH($P21,Ambassador3!$Q:$Q,0),1)&lt;&gt;"","/",""))),IF(INDEX(Ambassador3!$N:$N,MATCH($P21,Ambassador3!$L:$L,0),1)&lt;&gt;"","X",IF(INDEX(Ambassador3!$M:$M,MATCH($P21,Ambassador3!$L:$L,0),1)&lt;&gt;"","/",""))),"")</f>
        <v/>
      </c>
      <c r="U21" s="45" t="str">
        <f>IF($P21&lt;&gt;"",IF(ISERROR(MATCH($P21,Ambassador4!$L:$L,0)),IF(ISERROR(MATCH($P21,Ambassador4!$Q:$Q,0)),IF(ISERROR(MATCH($P21,Ambassador4!$U:$U,0)),"",IF(INDEX(Ambassador4!$W:$W,MATCH($P21,Ambassador4!$U:$U,0),1)&lt;&gt;"","X",IF(INDEX(Ambassador4!$V:$V,MATCH($P21,Ambassador4!$U:$U,0),1)&lt;&gt;"","/",""))),IF(INDEX(Ambassador4!$S:$S,MATCH($P21,Ambassador4!$Q:$Q,0),1)&lt;&gt;"","X",IF(INDEX(Ambassador4!$R:$R,MATCH($P21,Ambassador4!$Q:$Q,0),1)&lt;&gt;"","/",""))),IF(INDEX(Ambassador4!$N:$N,MATCH($P21,Ambassador4!$L:$L,0),1)&lt;&gt;"","X",IF(INDEX(Ambassador4!$M:$M,MATCH($P21,Ambassador4!$L:$L,0),1)&lt;&gt;"","/",""))),"")</f>
        <v/>
      </c>
      <c r="V21" s="44" t="str">
        <f>IF($P21&lt;&gt;"",IF(ISERROR(MATCH($P21,Ambassador5!$L:$L,0)),IF(ISERROR(MATCH($P21,Ambassador5!$Q:$Q,0)),IF(ISERROR(MATCH($P21,Ambassador5!$U:$U,0)),"",IF(INDEX(Ambassador5!$W:$W,MATCH($P21,Ambassador5!$U:$U,0),1)&lt;&gt;"","X",IF(INDEX(Ambassador5!$V:$V,MATCH($P21,Ambassador5!$U:$U,0),1)&lt;&gt;"","/",""))),IF(INDEX(Ambassador5!$S:$S,MATCH($P21,Ambassador5!$Q:$Q,0),1)&lt;&gt;"","X",IF(INDEX(Ambassador5!$R:$R,MATCH($P21,Ambassador5!$Q:$Q,0),1)&lt;&gt;"","/",""))),IF(INDEX(Ambassador5!$N:$N,MATCH($P21,Ambassador5!$L:$L,0),1)&lt;&gt;"","X",IF(INDEX(Ambassador5!$M:$M,MATCH($P21,Ambassador5!$L:$L,0),1)&lt;&gt;"","/",""))),"")</f>
        <v/>
      </c>
      <c r="W21" s="43" t="str">
        <f>IF($P21&lt;&gt;"",IF(ISERROR(MATCH($P21,Ambassador6!$L:$L,0)),IF(ISERROR(MATCH($P21,Ambassador6!$Q:$Q,0)),IF(ISERROR(MATCH($P21,Ambassador6!$U:$U,0)),"",IF(INDEX(Ambassador6!$W:$W,MATCH($P21,Ambassador6!$U:$U,0),1)&lt;&gt;"","X",IF(INDEX(Ambassador6!$V:$V,MATCH($P21,Ambassador6!$U:$U,0),1)&lt;&gt;"","/",""))),IF(INDEX(Ambassador6!$S:$S,MATCH($P21,Ambassador6!$Q:$Q,0),1)&lt;&gt;"","X",IF(INDEX(Ambassador6!$R:$R,MATCH($P21,Ambassador6!$Q:$Q,0),1)&lt;&gt;"","/",""))),IF(INDEX(Ambassador6!$N:$N,MATCH($P21,Ambassador6!$L:$L,0),1)&lt;&gt;"","X",IF(INDEX(Ambassador6!$M:$M,MATCH($P21,Ambassador6!$L:$L,0),1)&lt;&gt;"","/",""))),"")</f>
        <v/>
      </c>
      <c r="X21" s="43" t="str">
        <f>IF($P21&lt;&gt;"",IF(ISERROR(MATCH($P21,Ambassador7!$L:$L,0)),IF(ISERROR(MATCH($P21,Ambassador7!$Q:$Q,0)),IF(ISERROR(MATCH($P21,Ambassador7!$U:$U,0)),"",IF(INDEX(Ambassador7!$W:$W,MATCH($P21,Ambassador7!$U:$U,0),1)&lt;&gt;"","X",IF(INDEX(Ambassador7!$V:$V,MATCH($P21,Ambassador7!$U:$U,0),1)&lt;&gt;"","/",""))),IF(INDEX(Ambassador7!$S:$S,MATCH($P21,Ambassador7!$Q:$Q,0),1)&lt;&gt;"","X",IF(INDEX(Ambassador7!$R:$R,MATCH($P21,Ambassador7!$Q:$Q,0),1)&lt;&gt;"","/",""))),IF(INDEX(Ambassador7!$N:$N,MATCH($P21,Ambassador7!$L:$L,0),1)&lt;&gt;"","X",IF(INDEX(Ambassador7!$M:$M,MATCH($P21,Ambassador7!$L:$L,0),1)&lt;&gt;"","/",""))),"")</f>
        <v/>
      </c>
      <c r="Y21" s="45" t="str">
        <f>IF($P21&lt;&gt;"",IF(ISERROR(MATCH($P21,Ambassador8!$L:$L,0)),IF(ISERROR(MATCH($P21,Ambassador8!$Q:$Q,0)),IF(ISERROR(MATCH($P21,Ambassador8!$U:$U,0)),"",IF(INDEX(Ambassador8!$W:$W,MATCH($P21,Ambassador8!$U:$U,0),1)&lt;&gt;"","X",IF(INDEX(Ambassador8!$V:$V,MATCH($P21,Ambassador8!$U:$U,0),1)&lt;&gt;"","/",""))),IF(INDEX(Ambassador8!$S:$S,MATCH($P21,Ambassador8!$Q:$Q,0),1)&lt;&gt;"","X",IF(INDEX(Ambassador8!$R:$R,MATCH($P21,Ambassador8!$Q:$Q,0),1)&lt;&gt;"","/",""))),IF(INDEX(Ambassador8!$N:$N,MATCH($P21,Ambassador8!$L:$L,0),1)&lt;&gt;"","X",IF(INDEX(Ambassador8!$M:$M,MATCH($P21,Ambassador8!$L:$L,0),1)&lt;&gt;"","/",""))),"")</f>
        <v/>
      </c>
      <c r="Z21" s="63" t="str">
        <f>IF($P21&lt;&gt;"",IF(ISERROR(MATCH($P21,Ambassador9!$L:$L,0)),IF(ISERROR(MATCH($P21,Ambassador9!$Q:$Q,0)),IF(ISERROR(MATCH($P21,Ambassador9!$U:$U,0)),"",IF(INDEX(Ambassador9!$W:$W,MATCH($P21,Ambassador9!$U:$U,0),1)&lt;&gt;"","X",IF(INDEX(Ambassador9!$V:$V,MATCH($P21,Ambassador9!$U:$U,0),1)&lt;&gt;"","/",""))),IF(INDEX(Ambassador9!$S:$S,MATCH($P21,Ambassador9!$Q:$Q,0),1)&lt;&gt;"","X",IF(INDEX(Ambassador9!$R:$R,MATCH($P21,Ambassador9!$Q:$Q,0),1)&lt;&gt;"","/",""))),IF(INDEX(Ambassador9!$N:$N,MATCH($P21,Ambassador9!$L:$L,0),1)&lt;&gt;"","X",IF(INDEX(Ambassador9!$M:$M,MATCH($P21,Ambassador9!$L:$L,0),1)&lt;&gt;"","/",""))),"")</f>
        <v/>
      </c>
      <c r="AA21" s="43" t="str">
        <f>IF($P21&lt;&gt;"",IF(ISERROR(MATCH($P21,Ambassador10!$L:$L,0)),IF(ISERROR(MATCH($P21,Ambassador10!$Q:$Q,0)),IF(ISERROR(MATCH($P21,Ambassador10!$U:$U,0)),"",IF(INDEX(Ambassador10!$W:$W,MATCH($P21,Ambassador10!$U:$U,0),1)&lt;&gt;"","X",IF(INDEX(Ambassador10!$V:$V,MATCH($P21,Ambassador10!$U:$U,0),1)&lt;&gt;"","/",""))),IF(INDEX(Ambassador10!$S:$S,MATCH($P21,Ambassador10!$Q:$Q,0),1)&lt;&gt;"","X",IF(INDEX(Ambassador10!$R:$R,MATCH($P21,Ambassador10!$Q:$Q,0),1)&lt;&gt;"","/",""))),IF(INDEX(Ambassador10!$N:$N,MATCH($P21,Ambassador10!$L:$L,0),1)&lt;&gt;"","X",IF(INDEX(Ambassador10!$M:$M,MATCH($P21,Ambassador10!$L:$L,0),1)&lt;&gt;"","/",""))),"")</f>
        <v/>
      </c>
      <c r="AB21" s="43" t="str">
        <f>IF($P21&lt;&gt;"",IF(ISERROR(MATCH($P21,Ambassador11!$L:$L,0)),IF(ISERROR(MATCH($P21,Ambassador11!$Q:$Q,0)),IF(ISERROR(MATCH($P21,Ambassador11!$U:$U,0)),"",IF(INDEX(Ambassador11!$W:$W,MATCH($P21,Ambassador11!$U:$U,0),1)&lt;&gt;"","X",IF(INDEX(Ambassador11!$V:$V,MATCH($P21,Ambassador11!$U:$U,0),1)&lt;&gt;"","/",""))),IF(INDEX(Ambassador11!$S:$S,MATCH($P21,Ambassador11!$Q:$Q,0),1)&lt;&gt;"","X",IF(INDEX(Ambassador11!$R:$R,MATCH($P21,Ambassador11!$Q:$Q,0),1)&lt;&gt;"","/",""))),IF(INDEX(Ambassador11!$N:$N,MATCH($P21,Ambassador11!$L:$L,0),1)&lt;&gt;"","X",IF(INDEX(Ambassador11!$M:$M,MATCH($P21,Ambassador11!$L:$L,0),1)&lt;&gt;"","/",""))),"")</f>
        <v/>
      </c>
      <c r="AC21" s="45" t="str">
        <f>IF($P21&lt;&gt;"",IF(ISERROR(MATCH($P21,Ambassador12!$L:$L,0)),IF(ISERROR(MATCH($P21,Ambassador12!$Q:$Q,0)),IF(ISERROR(MATCH($P21,Ambassador12!$U:$U,0)),"",IF(INDEX(Ambassador12!$W:$W,MATCH($P21,Ambassador12!$U:$U,0),1)&lt;&gt;"","X",IF(INDEX(Ambassador12!$V:$V,MATCH($P21,Ambassador12!$U:$U,0),1)&lt;&gt;"","/",""))),IF(INDEX(Ambassador12!$S:$S,MATCH($P21,Ambassador12!$Q:$Q,0),1)&lt;&gt;"","X",IF(INDEX(Ambassador12!$R:$R,MATCH($P21,Ambassador12!$Q:$Q,0),1)&lt;&gt;"","/",""))),IF(INDEX(Ambassador12!$N:$N,MATCH($P21,Ambassador12!$L:$L,0),1)&lt;&gt;"","X",IF(INDEX(Ambassador12!$M:$M,MATCH($P21,Ambassador12!$L:$L,0),1)&lt;&gt;"","/",""))),"")</f>
        <v/>
      </c>
    </row>
    <row r="22" spans="1:29" ht="15.75" thickBot="1" x14ac:dyDescent="0.3">
      <c r="A22" s="96" t="s">
        <v>41</v>
      </c>
      <c r="B22" s="68"/>
      <c r="C22" s="68"/>
      <c r="D22" s="68"/>
      <c r="E22" s="68"/>
      <c r="F22" s="68"/>
      <c r="G22" s="68"/>
      <c r="H22" s="68"/>
      <c r="I22" s="68"/>
      <c r="J22" s="68"/>
      <c r="K22" s="68"/>
      <c r="L22" s="68"/>
      <c r="M22" s="68"/>
      <c r="N22" s="69"/>
      <c r="P22" s="101"/>
      <c r="Q22" s="102"/>
      <c r="R22" s="44" t="str">
        <f>IF($P22&lt;&gt;"",IF(ISERROR(MATCH($P22,Ambassador1!$L:$L,0)),IF(ISERROR(MATCH($P22,Ambassador1!$Q:$Q,0)),IF(ISERROR(MATCH($P22,Ambassador1!$U:$U,0)),"",IF(INDEX(Ambassador1!$W:$W,MATCH($P22,Ambassador1!$U:$U,0),1)&lt;&gt;"","X",IF(INDEX(Ambassador1!$V:$V,MATCH($P22,Ambassador1!$U:$U,0),1)&lt;&gt;"","/",""))),IF(INDEX(Ambassador1!$S:$S,MATCH($P22,Ambassador1!$Q:$Q,0),1)&lt;&gt;"","X",IF(INDEX(Ambassador1!$R:$R,MATCH($P22,Ambassador1!$Q:$Q,0),1)&lt;&gt;"","/",""))),IF(INDEX(Ambassador1!$N:$N,MATCH($P22,Ambassador1!$L:$L,0),1)&lt;&gt;"","X",IF(INDEX(Ambassador1!$M:$M,MATCH($P22,Ambassador1!$L:$L,0),1)&lt;&gt;"","/",""))),"")</f>
        <v/>
      </c>
      <c r="S22" s="43" t="str">
        <f>IF($P22&lt;&gt;"",IF(ISERROR(MATCH($P22,Ambassador2!$L:$L,0)),IF(ISERROR(MATCH($P22,Ambassador2!$Q:$Q,0)),IF(ISERROR(MATCH($P22,Ambassador2!$U:$U,0)),"",IF(INDEX(Ambassador2!$W:$W,MATCH($P22,Ambassador2!$U:$U,0),1)&lt;&gt;"","X",IF(INDEX(Ambassador2!$V:$V,MATCH($P22,Ambassador2!$U:$U,0),1)&lt;&gt;"","/",""))),IF(INDEX(Ambassador2!$S:$S,MATCH($P22,Ambassador2!$Q:$Q,0),1)&lt;&gt;"","X",IF(INDEX(Ambassador2!$R:$R,MATCH($P22,Ambassador2!$Q:$Q,0),1)&lt;&gt;"","/",""))),IF(INDEX(Ambassador2!$N:$N,MATCH($P22,Ambassador2!$L:$L,0),1)&lt;&gt;"","X",IF(INDEX(Ambassador2!$M:$M,MATCH($P22,Ambassador2!$L:$L,0),1)&lt;&gt;"","/",""))),"")</f>
        <v/>
      </c>
      <c r="T22" s="43" t="str">
        <f>IF($P22&lt;&gt;"",IF(ISERROR(MATCH($P22,Ambassador3!$L:$L,0)),IF(ISERROR(MATCH($P22,Ambassador3!$Q:$Q,0)),IF(ISERROR(MATCH($P22,Ambassador3!$U:$U,0)),"",IF(INDEX(Ambassador3!$W:$W,MATCH($P22,Ambassador3!$U:$U,0),1)&lt;&gt;"","X",IF(INDEX(Ambassador3!$V:$V,MATCH($P22,Ambassador3!$U:$U,0),1)&lt;&gt;"","/",""))),IF(INDEX(Ambassador3!$S:$S,MATCH($P22,Ambassador3!$Q:$Q,0),1)&lt;&gt;"","X",IF(INDEX(Ambassador3!$R:$R,MATCH($P22,Ambassador3!$Q:$Q,0),1)&lt;&gt;"","/",""))),IF(INDEX(Ambassador3!$N:$N,MATCH($P22,Ambassador3!$L:$L,0),1)&lt;&gt;"","X",IF(INDEX(Ambassador3!$M:$M,MATCH($P22,Ambassador3!$L:$L,0),1)&lt;&gt;"","/",""))),"")</f>
        <v/>
      </c>
      <c r="U22" s="45" t="str">
        <f>IF($P22&lt;&gt;"",IF(ISERROR(MATCH($P22,Ambassador4!$L:$L,0)),IF(ISERROR(MATCH($P22,Ambassador4!$Q:$Q,0)),IF(ISERROR(MATCH($P22,Ambassador4!$U:$U,0)),"",IF(INDEX(Ambassador4!$W:$W,MATCH($P22,Ambassador4!$U:$U,0),1)&lt;&gt;"","X",IF(INDEX(Ambassador4!$V:$V,MATCH($P22,Ambassador4!$U:$U,0),1)&lt;&gt;"","/",""))),IF(INDEX(Ambassador4!$S:$S,MATCH($P22,Ambassador4!$Q:$Q,0),1)&lt;&gt;"","X",IF(INDEX(Ambassador4!$R:$R,MATCH($P22,Ambassador4!$Q:$Q,0),1)&lt;&gt;"","/",""))),IF(INDEX(Ambassador4!$N:$N,MATCH($P22,Ambassador4!$L:$L,0),1)&lt;&gt;"","X",IF(INDEX(Ambassador4!$M:$M,MATCH($P22,Ambassador4!$L:$L,0),1)&lt;&gt;"","/",""))),"")</f>
        <v/>
      </c>
      <c r="V22" s="44" t="str">
        <f>IF($P22&lt;&gt;"",IF(ISERROR(MATCH($P22,Ambassador5!$L:$L,0)),IF(ISERROR(MATCH($P22,Ambassador5!$Q:$Q,0)),IF(ISERROR(MATCH($P22,Ambassador5!$U:$U,0)),"",IF(INDEX(Ambassador5!$W:$W,MATCH($P22,Ambassador5!$U:$U,0),1)&lt;&gt;"","X",IF(INDEX(Ambassador5!$V:$V,MATCH($P22,Ambassador5!$U:$U,0),1)&lt;&gt;"","/",""))),IF(INDEX(Ambassador5!$S:$S,MATCH($P22,Ambassador5!$Q:$Q,0),1)&lt;&gt;"","X",IF(INDEX(Ambassador5!$R:$R,MATCH($P22,Ambassador5!$Q:$Q,0),1)&lt;&gt;"","/",""))),IF(INDEX(Ambassador5!$N:$N,MATCH($P22,Ambassador5!$L:$L,0),1)&lt;&gt;"","X",IF(INDEX(Ambassador5!$M:$M,MATCH($P22,Ambassador5!$L:$L,0),1)&lt;&gt;"","/",""))),"")</f>
        <v/>
      </c>
      <c r="W22" s="43" t="str">
        <f>IF($P22&lt;&gt;"",IF(ISERROR(MATCH($P22,Ambassador6!$L:$L,0)),IF(ISERROR(MATCH($P22,Ambassador6!$Q:$Q,0)),IF(ISERROR(MATCH($P22,Ambassador6!$U:$U,0)),"",IF(INDEX(Ambassador6!$W:$W,MATCH($P22,Ambassador6!$U:$U,0),1)&lt;&gt;"","X",IF(INDEX(Ambassador6!$V:$V,MATCH($P22,Ambassador6!$U:$U,0),1)&lt;&gt;"","/",""))),IF(INDEX(Ambassador6!$S:$S,MATCH($P22,Ambassador6!$Q:$Q,0),1)&lt;&gt;"","X",IF(INDEX(Ambassador6!$R:$R,MATCH($P22,Ambassador6!$Q:$Q,0),1)&lt;&gt;"","/",""))),IF(INDEX(Ambassador6!$N:$N,MATCH($P22,Ambassador6!$L:$L,0),1)&lt;&gt;"","X",IF(INDEX(Ambassador6!$M:$M,MATCH($P22,Ambassador6!$L:$L,0),1)&lt;&gt;"","/",""))),"")</f>
        <v/>
      </c>
      <c r="X22" s="43" t="str">
        <f>IF($P22&lt;&gt;"",IF(ISERROR(MATCH($P22,Ambassador7!$L:$L,0)),IF(ISERROR(MATCH($P22,Ambassador7!$Q:$Q,0)),IF(ISERROR(MATCH($P22,Ambassador7!$U:$U,0)),"",IF(INDEX(Ambassador7!$W:$W,MATCH($P22,Ambassador7!$U:$U,0),1)&lt;&gt;"","X",IF(INDEX(Ambassador7!$V:$V,MATCH($P22,Ambassador7!$U:$U,0),1)&lt;&gt;"","/",""))),IF(INDEX(Ambassador7!$S:$S,MATCH($P22,Ambassador7!$Q:$Q,0),1)&lt;&gt;"","X",IF(INDEX(Ambassador7!$R:$R,MATCH($P22,Ambassador7!$Q:$Q,0),1)&lt;&gt;"","/",""))),IF(INDEX(Ambassador7!$N:$N,MATCH($P22,Ambassador7!$L:$L,0),1)&lt;&gt;"","X",IF(INDEX(Ambassador7!$M:$M,MATCH($P22,Ambassador7!$L:$L,0),1)&lt;&gt;"","/",""))),"")</f>
        <v/>
      </c>
      <c r="Y22" s="45" t="str">
        <f>IF($P22&lt;&gt;"",IF(ISERROR(MATCH($P22,Ambassador8!$L:$L,0)),IF(ISERROR(MATCH($P22,Ambassador8!$Q:$Q,0)),IF(ISERROR(MATCH($P22,Ambassador8!$U:$U,0)),"",IF(INDEX(Ambassador8!$W:$W,MATCH($P22,Ambassador8!$U:$U,0),1)&lt;&gt;"","X",IF(INDEX(Ambassador8!$V:$V,MATCH($P22,Ambassador8!$U:$U,0),1)&lt;&gt;"","/",""))),IF(INDEX(Ambassador8!$S:$S,MATCH($P22,Ambassador8!$Q:$Q,0),1)&lt;&gt;"","X",IF(INDEX(Ambassador8!$R:$R,MATCH($P22,Ambassador8!$Q:$Q,0),1)&lt;&gt;"","/",""))),IF(INDEX(Ambassador8!$N:$N,MATCH($P22,Ambassador8!$L:$L,0),1)&lt;&gt;"","X",IF(INDEX(Ambassador8!$M:$M,MATCH($P22,Ambassador8!$L:$L,0),1)&lt;&gt;"","/",""))),"")</f>
        <v/>
      </c>
      <c r="Z22" s="63" t="str">
        <f>IF($P22&lt;&gt;"",IF(ISERROR(MATCH($P22,Ambassador9!$L:$L,0)),IF(ISERROR(MATCH($P22,Ambassador9!$Q:$Q,0)),IF(ISERROR(MATCH($P22,Ambassador9!$U:$U,0)),"",IF(INDEX(Ambassador9!$W:$W,MATCH($P22,Ambassador9!$U:$U,0),1)&lt;&gt;"","X",IF(INDEX(Ambassador9!$V:$V,MATCH($P22,Ambassador9!$U:$U,0),1)&lt;&gt;"","/",""))),IF(INDEX(Ambassador9!$S:$S,MATCH($P22,Ambassador9!$Q:$Q,0),1)&lt;&gt;"","X",IF(INDEX(Ambassador9!$R:$R,MATCH($P22,Ambassador9!$Q:$Q,0),1)&lt;&gt;"","/",""))),IF(INDEX(Ambassador9!$N:$N,MATCH($P22,Ambassador9!$L:$L,0),1)&lt;&gt;"","X",IF(INDEX(Ambassador9!$M:$M,MATCH($P22,Ambassador9!$L:$L,0),1)&lt;&gt;"","/",""))),"")</f>
        <v/>
      </c>
      <c r="AA22" s="43" t="str">
        <f>IF($P22&lt;&gt;"",IF(ISERROR(MATCH($P22,Ambassador10!$L:$L,0)),IF(ISERROR(MATCH($P22,Ambassador10!$Q:$Q,0)),IF(ISERROR(MATCH($P22,Ambassador10!$U:$U,0)),"",IF(INDEX(Ambassador10!$W:$W,MATCH($P22,Ambassador10!$U:$U,0),1)&lt;&gt;"","X",IF(INDEX(Ambassador10!$V:$V,MATCH($P22,Ambassador10!$U:$U,0),1)&lt;&gt;"","/",""))),IF(INDEX(Ambassador10!$S:$S,MATCH($P22,Ambassador10!$Q:$Q,0),1)&lt;&gt;"","X",IF(INDEX(Ambassador10!$R:$R,MATCH($P22,Ambassador10!$Q:$Q,0),1)&lt;&gt;"","/",""))),IF(INDEX(Ambassador10!$N:$N,MATCH($P22,Ambassador10!$L:$L,0),1)&lt;&gt;"","X",IF(INDEX(Ambassador10!$M:$M,MATCH($P22,Ambassador10!$L:$L,0),1)&lt;&gt;"","/",""))),"")</f>
        <v/>
      </c>
      <c r="AB22" s="43" t="str">
        <f>IF($P22&lt;&gt;"",IF(ISERROR(MATCH($P22,Ambassador11!$L:$L,0)),IF(ISERROR(MATCH($P22,Ambassador11!$Q:$Q,0)),IF(ISERROR(MATCH($P22,Ambassador11!$U:$U,0)),"",IF(INDEX(Ambassador11!$W:$W,MATCH($P22,Ambassador11!$U:$U,0),1)&lt;&gt;"","X",IF(INDEX(Ambassador11!$V:$V,MATCH($P22,Ambassador11!$U:$U,0),1)&lt;&gt;"","/",""))),IF(INDEX(Ambassador11!$S:$S,MATCH($P22,Ambassador11!$Q:$Q,0),1)&lt;&gt;"","X",IF(INDEX(Ambassador11!$R:$R,MATCH($P22,Ambassador11!$Q:$Q,0),1)&lt;&gt;"","/",""))),IF(INDEX(Ambassador11!$N:$N,MATCH($P22,Ambassador11!$L:$L,0),1)&lt;&gt;"","X",IF(INDEX(Ambassador11!$M:$M,MATCH($P22,Ambassador11!$L:$L,0),1)&lt;&gt;"","/",""))),"")</f>
        <v/>
      </c>
      <c r="AC22" s="45" t="str">
        <f>IF($P22&lt;&gt;"",IF(ISERROR(MATCH($P22,Ambassador12!$L:$L,0)),IF(ISERROR(MATCH($P22,Ambassador12!$Q:$Q,0)),IF(ISERROR(MATCH($P22,Ambassador12!$U:$U,0)),"",IF(INDEX(Ambassador12!$W:$W,MATCH($P22,Ambassador12!$U:$U,0),1)&lt;&gt;"","X",IF(INDEX(Ambassador12!$V:$V,MATCH($P22,Ambassador12!$U:$U,0),1)&lt;&gt;"","/",""))),IF(INDEX(Ambassador12!$S:$S,MATCH($P22,Ambassador12!$Q:$Q,0),1)&lt;&gt;"","X",IF(INDEX(Ambassador12!$R:$R,MATCH($P22,Ambassador12!$Q:$Q,0),1)&lt;&gt;"","/",""))),IF(INDEX(Ambassador12!$N:$N,MATCH($P22,Ambassador12!$L:$L,0),1)&lt;&gt;"","X",IF(INDEX(Ambassador12!$M:$M,MATCH($P22,Ambassador12!$L:$L,0),1)&lt;&gt;"","/",""))),"")</f>
        <v/>
      </c>
    </row>
    <row r="23" spans="1:29" x14ac:dyDescent="0.25">
      <c r="A23" s="91" t="s">
        <v>33</v>
      </c>
      <c r="B23" s="78"/>
      <c r="C23" s="52" t="str">
        <f>IFERROR(IF(Ambassador1!$I27="-","-",IF(Ambassador1!$J27&lt;&gt;"","X",IF(AND(Ambassador1!$I27&lt;&gt;"",Ambassador1!$I27&lt;&gt;"-"),"/",""))),"")</f>
        <v/>
      </c>
      <c r="D23" s="53" t="str">
        <f>IFERROR(IF(Ambassador2!$I27="-","-",IF(Ambassador2!$J27&lt;&gt;"","X",IF(AND(Ambassador2!$I27&lt;&gt;"",Ambassador2!$I27&lt;&gt;"-"),"/",""))),"")</f>
        <v/>
      </c>
      <c r="E23" s="53" t="str">
        <f>IFERROR(IF(Ambassador3!$I27="-","-",IF(Ambassador3!$J27&lt;&gt;"","X",IF(AND(Ambassador3!$I27&lt;&gt;"",Ambassador3!$I27&lt;&gt;"-"),"/",""))),"")</f>
        <v/>
      </c>
      <c r="F23" s="54" t="str">
        <f>IFERROR(IF(Ambassador4!$I27="-","-",IF(Ambassador4!$J27&lt;&gt;"","X",IF(AND(Ambassador4!$I27&lt;&gt;"",Ambassador4!$I27&lt;&gt;"-"),"/",""))),"")</f>
        <v/>
      </c>
      <c r="G23" s="52" t="str">
        <f>IFERROR(IF(Ambassador5!$I27="-","-",IF(Ambassador5!$J27&lt;&gt;"","X",IF(AND(Ambassador5!$I27&lt;&gt;"",Ambassador5!$I27&lt;&gt;"-"),"/",""))),"")</f>
        <v/>
      </c>
      <c r="H23" s="53" t="str">
        <f>IFERROR(IF(Ambassador6!$I27="-","-",IF(Ambassador6!$J27&lt;&gt;"","X",IF(AND(Ambassador6!$I27&lt;&gt;"",Ambassador6!$I27&lt;&gt;"-"),"/",""))),"")</f>
        <v/>
      </c>
      <c r="I23" s="53" t="str">
        <f>IFERROR(IF(Ambassador7!$I27="-","-",IF(Ambassador7!$J27&lt;&gt;"","X",IF(AND(Ambassador7!$I27&lt;&gt;"",Ambassador7!$I27&lt;&gt;"-"),"/",""))),"")</f>
        <v/>
      </c>
      <c r="J23" s="54" t="str">
        <f>IFERROR(IF(Ambassador8!$I27="-","-",IF(Ambassador8!$J27&lt;&gt;"","X",IF(AND(Ambassador8!$I27&lt;&gt;"",Ambassador8!$I27&lt;&gt;"-"),"/",""))),"")</f>
        <v/>
      </c>
      <c r="K23" s="52" t="str">
        <f>IFERROR(IF(Ambassador9!$I27="-","-",IF(Ambassador9!$J27&lt;&gt;"","X",IF(AND(Ambassador9!$I27&lt;&gt;"",Ambassador9!$I27&lt;&gt;"-"),"/",""))),"")</f>
        <v/>
      </c>
      <c r="L23" s="53" t="str">
        <f>IFERROR(IF(Ambassador10!$I27="-","-",IF(Ambassador10!$J27&lt;&gt;"","X",IF(AND(Ambassador10!$I27&lt;&gt;"",Ambassador10!$I27&lt;&gt;"-"),"/",""))),"")</f>
        <v/>
      </c>
      <c r="M23" s="53" t="str">
        <f>IFERROR(IF(Ambassador11!$I27="-","-",IF(Ambassador11!$J27&lt;&gt;"","X",IF(AND(Ambassador11!$I27&lt;&gt;"",Ambassador11!$I27&lt;&gt;"-"),"/",""))),"")</f>
        <v/>
      </c>
      <c r="N23" s="54" t="str">
        <f>IFERROR(IF(Ambassador12!$I27="-","-",IF(Ambassador12!$J27&lt;&gt;"","X",IF(AND(Ambassador12!$I27&lt;&gt;"",Ambassador12!$I27&lt;&gt;"-"),"/",""))),"")</f>
        <v/>
      </c>
      <c r="P23" s="101"/>
      <c r="Q23" s="102"/>
      <c r="R23" s="44" t="str">
        <f>IF($P23&lt;&gt;"",IF(ISERROR(MATCH($P23,Ambassador1!$L:$L,0)),IF(ISERROR(MATCH($P23,Ambassador1!$Q:$Q,0)),IF(ISERROR(MATCH($P23,Ambassador1!$U:$U,0)),"",IF(INDEX(Ambassador1!$W:$W,MATCH($P23,Ambassador1!$U:$U,0),1)&lt;&gt;"","X",IF(INDEX(Ambassador1!$V:$V,MATCH($P23,Ambassador1!$U:$U,0),1)&lt;&gt;"","/",""))),IF(INDEX(Ambassador1!$S:$S,MATCH($P23,Ambassador1!$Q:$Q,0),1)&lt;&gt;"","X",IF(INDEX(Ambassador1!$R:$R,MATCH($P23,Ambassador1!$Q:$Q,0),1)&lt;&gt;"","/",""))),IF(INDEX(Ambassador1!$N:$N,MATCH($P23,Ambassador1!$L:$L,0),1)&lt;&gt;"","X",IF(INDEX(Ambassador1!$M:$M,MATCH($P23,Ambassador1!$L:$L,0),1)&lt;&gt;"","/",""))),"")</f>
        <v/>
      </c>
      <c r="S23" s="43" t="str">
        <f>IF($P23&lt;&gt;"",IF(ISERROR(MATCH($P23,Ambassador2!$L:$L,0)),IF(ISERROR(MATCH($P23,Ambassador2!$Q:$Q,0)),IF(ISERROR(MATCH($P23,Ambassador2!$U:$U,0)),"",IF(INDEX(Ambassador2!$W:$W,MATCH($P23,Ambassador2!$U:$U,0),1)&lt;&gt;"","X",IF(INDEX(Ambassador2!$V:$V,MATCH($P23,Ambassador2!$U:$U,0),1)&lt;&gt;"","/",""))),IF(INDEX(Ambassador2!$S:$S,MATCH($P23,Ambassador2!$Q:$Q,0),1)&lt;&gt;"","X",IF(INDEX(Ambassador2!$R:$R,MATCH($P23,Ambassador2!$Q:$Q,0),1)&lt;&gt;"","/",""))),IF(INDEX(Ambassador2!$N:$N,MATCH($P23,Ambassador2!$L:$L,0),1)&lt;&gt;"","X",IF(INDEX(Ambassador2!$M:$M,MATCH($P23,Ambassador2!$L:$L,0),1)&lt;&gt;"","/",""))),"")</f>
        <v/>
      </c>
      <c r="T23" s="43" t="str">
        <f>IF($P23&lt;&gt;"",IF(ISERROR(MATCH($P23,Ambassador3!$L:$L,0)),IF(ISERROR(MATCH($P23,Ambassador3!$Q:$Q,0)),IF(ISERROR(MATCH($P23,Ambassador3!$U:$U,0)),"",IF(INDEX(Ambassador3!$W:$W,MATCH($P23,Ambassador3!$U:$U,0),1)&lt;&gt;"","X",IF(INDEX(Ambassador3!$V:$V,MATCH($P23,Ambassador3!$U:$U,0),1)&lt;&gt;"","/",""))),IF(INDEX(Ambassador3!$S:$S,MATCH($P23,Ambassador3!$Q:$Q,0),1)&lt;&gt;"","X",IF(INDEX(Ambassador3!$R:$R,MATCH($P23,Ambassador3!$Q:$Q,0),1)&lt;&gt;"","/",""))),IF(INDEX(Ambassador3!$N:$N,MATCH($P23,Ambassador3!$L:$L,0),1)&lt;&gt;"","X",IF(INDEX(Ambassador3!$M:$M,MATCH($P23,Ambassador3!$L:$L,0),1)&lt;&gt;"","/",""))),"")</f>
        <v/>
      </c>
      <c r="U23" s="45" t="str">
        <f>IF($P23&lt;&gt;"",IF(ISERROR(MATCH($P23,Ambassador4!$L:$L,0)),IF(ISERROR(MATCH($P23,Ambassador4!$Q:$Q,0)),IF(ISERROR(MATCH($P23,Ambassador4!$U:$U,0)),"",IF(INDEX(Ambassador4!$W:$W,MATCH($P23,Ambassador4!$U:$U,0),1)&lt;&gt;"","X",IF(INDEX(Ambassador4!$V:$V,MATCH($P23,Ambassador4!$U:$U,0),1)&lt;&gt;"","/",""))),IF(INDEX(Ambassador4!$S:$S,MATCH($P23,Ambassador4!$Q:$Q,0),1)&lt;&gt;"","X",IF(INDEX(Ambassador4!$R:$R,MATCH($P23,Ambassador4!$Q:$Q,0),1)&lt;&gt;"","/",""))),IF(INDEX(Ambassador4!$N:$N,MATCH($P23,Ambassador4!$L:$L,0),1)&lt;&gt;"","X",IF(INDEX(Ambassador4!$M:$M,MATCH($P23,Ambassador4!$L:$L,0),1)&lt;&gt;"","/",""))),"")</f>
        <v/>
      </c>
      <c r="V23" s="44" t="str">
        <f>IF($P23&lt;&gt;"",IF(ISERROR(MATCH($P23,Ambassador5!$L:$L,0)),IF(ISERROR(MATCH($P23,Ambassador5!$Q:$Q,0)),IF(ISERROR(MATCH($P23,Ambassador5!$U:$U,0)),"",IF(INDEX(Ambassador5!$W:$W,MATCH($P23,Ambassador5!$U:$U,0),1)&lt;&gt;"","X",IF(INDEX(Ambassador5!$V:$V,MATCH($P23,Ambassador5!$U:$U,0),1)&lt;&gt;"","/",""))),IF(INDEX(Ambassador5!$S:$S,MATCH($P23,Ambassador5!$Q:$Q,0),1)&lt;&gt;"","X",IF(INDEX(Ambassador5!$R:$R,MATCH($P23,Ambassador5!$Q:$Q,0),1)&lt;&gt;"","/",""))),IF(INDEX(Ambassador5!$N:$N,MATCH($P23,Ambassador5!$L:$L,0),1)&lt;&gt;"","X",IF(INDEX(Ambassador5!$M:$M,MATCH($P23,Ambassador5!$L:$L,0),1)&lt;&gt;"","/",""))),"")</f>
        <v/>
      </c>
      <c r="W23" s="43" t="str">
        <f>IF($P23&lt;&gt;"",IF(ISERROR(MATCH($P23,Ambassador6!$L:$L,0)),IF(ISERROR(MATCH($P23,Ambassador6!$Q:$Q,0)),IF(ISERROR(MATCH($P23,Ambassador6!$U:$U,0)),"",IF(INDEX(Ambassador6!$W:$W,MATCH($P23,Ambassador6!$U:$U,0),1)&lt;&gt;"","X",IF(INDEX(Ambassador6!$V:$V,MATCH($P23,Ambassador6!$U:$U,0),1)&lt;&gt;"","/",""))),IF(INDEX(Ambassador6!$S:$S,MATCH($P23,Ambassador6!$Q:$Q,0),1)&lt;&gt;"","X",IF(INDEX(Ambassador6!$R:$R,MATCH($P23,Ambassador6!$Q:$Q,0),1)&lt;&gt;"","/",""))),IF(INDEX(Ambassador6!$N:$N,MATCH($P23,Ambassador6!$L:$L,0),1)&lt;&gt;"","X",IF(INDEX(Ambassador6!$M:$M,MATCH($P23,Ambassador6!$L:$L,0),1)&lt;&gt;"","/",""))),"")</f>
        <v/>
      </c>
      <c r="X23" s="43" t="str">
        <f>IF($P23&lt;&gt;"",IF(ISERROR(MATCH($P23,Ambassador7!$L:$L,0)),IF(ISERROR(MATCH($P23,Ambassador7!$Q:$Q,0)),IF(ISERROR(MATCH($P23,Ambassador7!$U:$U,0)),"",IF(INDEX(Ambassador7!$W:$W,MATCH($P23,Ambassador7!$U:$U,0),1)&lt;&gt;"","X",IF(INDEX(Ambassador7!$V:$V,MATCH($P23,Ambassador7!$U:$U,0),1)&lt;&gt;"","/",""))),IF(INDEX(Ambassador7!$S:$S,MATCH($P23,Ambassador7!$Q:$Q,0),1)&lt;&gt;"","X",IF(INDEX(Ambassador7!$R:$R,MATCH($P23,Ambassador7!$Q:$Q,0),1)&lt;&gt;"","/",""))),IF(INDEX(Ambassador7!$N:$N,MATCH($P23,Ambassador7!$L:$L,0),1)&lt;&gt;"","X",IF(INDEX(Ambassador7!$M:$M,MATCH($P23,Ambassador7!$L:$L,0),1)&lt;&gt;"","/",""))),"")</f>
        <v/>
      </c>
      <c r="Y23" s="45" t="str">
        <f>IF($P23&lt;&gt;"",IF(ISERROR(MATCH($P23,Ambassador8!$L:$L,0)),IF(ISERROR(MATCH($P23,Ambassador8!$Q:$Q,0)),IF(ISERROR(MATCH($P23,Ambassador8!$U:$U,0)),"",IF(INDEX(Ambassador8!$W:$W,MATCH($P23,Ambassador8!$U:$U,0),1)&lt;&gt;"","X",IF(INDEX(Ambassador8!$V:$V,MATCH($P23,Ambassador8!$U:$U,0),1)&lt;&gt;"","/",""))),IF(INDEX(Ambassador8!$S:$S,MATCH($P23,Ambassador8!$Q:$Q,0),1)&lt;&gt;"","X",IF(INDEX(Ambassador8!$R:$R,MATCH($P23,Ambassador8!$Q:$Q,0),1)&lt;&gt;"","/",""))),IF(INDEX(Ambassador8!$N:$N,MATCH($P23,Ambassador8!$L:$L,0),1)&lt;&gt;"","X",IF(INDEX(Ambassador8!$M:$M,MATCH($P23,Ambassador8!$L:$L,0),1)&lt;&gt;"","/",""))),"")</f>
        <v/>
      </c>
      <c r="Z23" s="63" t="str">
        <f>IF($P23&lt;&gt;"",IF(ISERROR(MATCH($P23,Ambassador9!$L:$L,0)),IF(ISERROR(MATCH($P23,Ambassador9!$Q:$Q,0)),IF(ISERROR(MATCH($P23,Ambassador9!$U:$U,0)),"",IF(INDEX(Ambassador9!$W:$W,MATCH($P23,Ambassador9!$U:$U,0),1)&lt;&gt;"","X",IF(INDEX(Ambassador9!$V:$V,MATCH($P23,Ambassador9!$U:$U,0),1)&lt;&gt;"","/",""))),IF(INDEX(Ambassador9!$S:$S,MATCH($P23,Ambassador9!$Q:$Q,0),1)&lt;&gt;"","X",IF(INDEX(Ambassador9!$R:$R,MATCH($P23,Ambassador9!$Q:$Q,0),1)&lt;&gt;"","/",""))),IF(INDEX(Ambassador9!$N:$N,MATCH($P23,Ambassador9!$L:$L,0),1)&lt;&gt;"","X",IF(INDEX(Ambassador9!$M:$M,MATCH($P23,Ambassador9!$L:$L,0),1)&lt;&gt;"","/",""))),"")</f>
        <v/>
      </c>
      <c r="AA23" s="43" t="str">
        <f>IF($P23&lt;&gt;"",IF(ISERROR(MATCH($P23,Ambassador10!$L:$L,0)),IF(ISERROR(MATCH($P23,Ambassador10!$Q:$Q,0)),IF(ISERROR(MATCH($P23,Ambassador10!$U:$U,0)),"",IF(INDEX(Ambassador10!$W:$W,MATCH($P23,Ambassador10!$U:$U,0),1)&lt;&gt;"","X",IF(INDEX(Ambassador10!$V:$V,MATCH($P23,Ambassador10!$U:$U,0),1)&lt;&gt;"","/",""))),IF(INDEX(Ambassador10!$S:$S,MATCH($P23,Ambassador10!$Q:$Q,0),1)&lt;&gt;"","X",IF(INDEX(Ambassador10!$R:$R,MATCH($P23,Ambassador10!$Q:$Q,0),1)&lt;&gt;"","/",""))),IF(INDEX(Ambassador10!$N:$N,MATCH($P23,Ambassador10!$L:$L,0),1)&lt;&gt;"","X",IF(INDEX(Ambassador10!$M:$M,MATCH($P23,Ambassador10!$L:$L,0),1)&lt;&gt;"","/",""))),"")</f>
        <v/>
      </c>
      <c r="AB23" s="43" t="str">
        <f>IF($P23&lt;&gt;"",IF(ISERROR(MATCH($P23,Ambassador11!$L:$L,0)),IF(ISERROR(MATCH($P23,Ambassador11!$Q:$Q,0)),IF(ISERROR(MATCH($P23,Ambassador11!$U:$U,0)),"",IF(INDEX(Ambassador11!$W:$W,MATCH($P23,Ambassador11!$U:$U,0),1)&lt;&gt;"","X",IF(INDEX(Ambassador11!$V:$V,MATCH($P23,Ambassador11!$U:$U,0),1)&lt;&gt;"","/",""))),IF(INDEX(Ambassador11!$S:$S,MATCH($P23,Ambassador11!$Q:$Q,0),1)&lt;&gt;"","X",IF(INDEX(Ambassador11!$R:$R,MATCH($P23,Ambassador11!$Q:$Q,0),1)&lt;&gt;"","/",""))),IF(INDEX(Ambassador11!$N:$N,MATCH($P23,Ambassador11!$L:$L,0),1)&lt;&gt;"","X",IF(INDEX(Ambassador11!$M:$M,MATCH($P23,Ambassador11!$L:$L,0),1)&lt;&gt;"","/",""))),"")</f>
        <v/>
      </c>
      <c r="AC23" s="45" t="str">
        <f>IF($P23&lt;&gt;"",IF(ISERROR(MATCH($P23,Ambassador12!$L:$L,0)),IF(ISERROR(MATCH($P23,Ambassador12!$Q:$Q,0)),IF(ISERROR(MATCH($P23,Ambassador12!$U:$U,0)),"",IF(INDEX(Ambassador12!$W:$W,MATCH($P23,Ambassador12!$U:$U,0),1)&lt;&gt;"","X",IF(INDEX(Ambassador12!$V:$V,MATCH($P23,Ambassador12!$U:$U,0),1)&lt;&gt;"","/",""))),IF(INDEX(Ambassador12!$S:$S,MATCH($P23,Ambassador12!$Q:$Q,0),1)&lt;&gt;"","X",IF(INDEX(Ambassador12!$R:$R,MATCH($P23,Ambassador12!$Q:$Q,0),1)&lt;&gt;"","/",""))),IF(INDEX(Ambassador12!$N:$N,MATCH($P23,Ambassador12!$L:$L,0),1)&lt;&gt;"","X",IF(INDEX(Ambassador12!$M:$M,MATCH($P23,Ambassador12!$L:$L,0),1)&lt;&gt;"","/",""))),"")</f>
        <v/>
      </c>
    </row>
    <row r="24" spans="1:29" x14ac:dyDescent="0.25">
      <c r="A24" s="105"/>
      <c r="B24" s="79"/>
      <c r="C24" s="44" t="str">
        <f>IFERROR(IF(Ambassador1!$I28="-","-",IF(Ambassador1!$J28&lt;&gt;"","X",IF(AND(Ambassador1!$I28&lt;&gt;"",Ambassador1!$I28&lt;&gt;"-"),"/",""))),"")</f>
        <v/>
      </c>
      <c r="D24" s="43" t="str">
        <f>IFERROR(IF(Ambassador2!$I28="-","-",IF(Ambassador2!$J28&lt;&gt;"","X",IF(AND(Ambassador2!$I28&lt;&gt;"",Ambassador2!$I28&lt;&gt;"-"),"/",""))),"")</f>
        <v/>
      </c>
      <c r="E24" s="43" t="str">
        <f>IFERROR(IF(Ambassador3!$I28="-","-",IF(Ambassador3!$J28&lt;&gt;"","X",IF(AND(Ambassador3!$I28&lt;&gt;"",Ambassador3!$I28&lt;&gt;"-"),"/",""))),"")</f>
        <v/>
      </c>
      <c r="F24" s="45" t="str">
        <f>IFERROR(IF(Ambassador4!$I28="-","-",IF(Ambassador4!$J28&lt;&gt;"","X",IF(AND(Ambassador4!$I28&lt;&gt;"",Ambassador4!$I28&lt;&gt;"-"),"/",""))),"")</f>
        <v/>
      </c>
      <c r="G24" s="44" t="str">
        <f>IFERROR(IF(Ambassador5!$I28="-","-",IF(Ambassador5!$J28&lt;&gt;"","X",IF(AND(Ambassador5!$I28&lt;&gt;"",Ambassador5!$I28&lt;&gt;"-"),"/",""))),"")</f>
        <v/>
      </c>
      <c r="H24" s="43" t="str">
        <f>IFERROR(IF(Ambassador6!$I28="-","-",IF(Ambassador6!$J28&lt;&gt;"","X",IF(AND(Ambassador6!$I28&lt;&gt;"",Ambassador6!$I28&lt;&gt;"-"),"/",""))),"")</f>
        <v/>
      </c>
      <c r="I24" s="43" t="str">
        <f>IFERROR(IF(Ambassador7!$I28="-","-",IF(Ambassador7!$J28&lt;&gt;"","X",IF(AND(Ambassador7!$I28&lt;&gt;"",Ambassador7!$I28&lt;&gt;"-"),"/",""))),"")</f>
        <v/>
      </c>
      <c r="J24" s="45" t="str">
        <f>IFERROR(IF(Ambassador8!$I28="-","-",IF(Ambassador8!$J28&lt;&gt;"","X",IF(AND(Ambassador8!$I28&lt;&gt;"",Ambassador8!$I28&lt;&gt;"-"),"/",""))),"")</f>
        <v/>
      </c>
      <c r="K24" s="44" t="str">
        <f>IFERROR(IF(Ambassador9!$I28="-","-",IF(Ambassador9!$J28&lt;&gt;"","X",IF(AND(Ambassador9!$I28&lt;&gt;"",Ambassador9!$I28&lt;&gt;"-"),"/",""))),"")</f>
        <v/>
      </c>
      <c r="L24" s="43" t="str">
        <f>IFERROR(IF(Ambassador10!$I28="-","-",IF(Ambassador10!$J28&lt;&gt;"","X",IF(AND(Ambassador10!$I28&lt;&gt;"",Ambassador10!$I28&lt;&gt;"-"),"/",""))),"")</f>
        <v/>
      </c>
      <c r="M24" s="43" t="str">
        <f>IFERROR(IF(Ambassador11!$I28="-","-",IF(Ambassador11!$J28&lt;&gt;"","X",IF(AND(Ambassador11!$I28&lt;&gt;"",Ambassador11!$I28&lt;&gt;"-"),"/",""))),"")</f>
        <v/>
      </c>
      <c r="N24" s="45" t="str">
        <f>IFERROR(IF(Ambassador12!$I28="-","-",IF(Ambassador12!$J28&lt;&gt;"","X",IF(AND(Ambassador12!$I28&lt;&gt;"",Ambassador12!$I28&lt;&gt;"-"),"/",""))),"")</f>
        <v/>
      </c>
      <c r="P24" s="101"/>
      <c r="Q24" s="102"/>
      <c r="R24" s="44" t="str">
        <f>IF($P24&lt;&gt;"",IF(ISERROR(MATCH($P24,Ambassador1!$L:$L,0)),IF(ISERROR(MATCH($P24,Ambassador1!$Q:$Q,0)),IF(ISERROR(MATCH($P24,Ambassador1!$U:$U,0)),"",IF(INDEX(Ambassador1!$W:$W,MATCH($P24,Ambassador1!$U:$U,0),1)&lt;&gt;"","X",IF(INDEX(Ambassador1!$V:$V,MATCH($P24,Ambassador1!$U:$U,0),1)&lt;&gt;"","/",""))),IF(INDEX(Ambassador1!$S:$S,MATCH($P24,Ambassador1!$Q:$Q,0),1)&lt;&gt;"","X",IF(INDEX(Ambassador1!$R:$R,MATCH($P24,Ambassador1!$Q:$Q,0),1)&lt;&gt;"","/",""))),IF(INDEX(Ambassador1!$N:$N,MATCH($P24,Ambassador1!$L:$L,0),1)&lt;&gt;"","X",IF(INDEX(Ambassador1!$M:$M,MATCH($P24,Ambassador1!$L:$L,0),1)&lt;&gt;"","/",""))),"")</f>
        <v/>
      </c>
      <c r="S24" s="43" t="str">
        <f>IF($P24&lt;&gt;"",IF(ISERROR(MATCH($P24,Ambassador2!$L:$L,0)),IF(ISERROR(MATCH($P24,Ambassador2!$Q:$Q,0)),IF(ISERROR(MATCH($P24,Ambassador2!$U:$U,0)),"",IF(INDEX(Ambassador2!$W:$W,MATCH($P24,Ambassador2!$U:$U,0),1)&lt;&gt;"","X",IF(INDEX(Ambassador2!$V:$V,MATCH($P24,Ambassador2!$U:$U,0),1)&lt;&gt;"","/",""))),IF(INDEX(Ambassador2!$S:$S,MATCH($P24,Ambassador2!$Q:$Q,0),1)&lt;&gt;"","X",IF(INDEX(Ambassador2!$R:$R,MATCH($P24,Ambassador2!$Q:$Q,0),1)&lt;&gt;"","/",""))),IF(INDEX(Ambassador2!$N:$N,MATCH($P24,Ambassador2!$L:$L,0),1)&lt;&gt;"","X",IF(INDEX(Ambassador2!$M:$M,MATCH($P24,Ambassador2!$L:$L,0),1)&lt;&gt;"","/",""))),"")</f>
        <v/>
      </c>
      <c r="T24" s="43" t="str">
        <f>IF($P24&lt;&gt;"",IF(ISERROR(MATCH($P24,Ambassador3!$L:$L,0)),IF(ISERROR(MATCH($P24,Ambassador3!$Q:$Q,0)),IF(ISERROR(MATCH($P24,Ambassador3!$U:$U,0)),"",IF(INDEX(Ambassador3!$W:$W,MATCH($P24,Ambassador3!$U:$U,0),1)&lt;&gt;"","X",IF(INDEX(Ambassador3!$V:$V,MATCH($P24,Ambassador3!$U:$U,0),1)&lt;&gt;"","/",""))),IF(INDEX(Ambassador3!$S:$S,MATCH($P24,Ambassador3!$Q:$Q,0),1)&lt;&gt;"","X",IF(INDEX(Ambassador3!$R:$R,MATCH($P24,Ambassador3!$Q:$Q,0),1)&lt;&gt;"","/",""))),IF(INDEX(Ambassador3!$N:$N,MATCH($P24,Ambassador3!$L:$L,0),1)&lt;&gt;"","X",IF(INDEX(Ambassador3!$M:$M,MATCH($P24,Ambassador3!$L:$L,0),1)&lt;&gt;"","/",""))),"")</f>
        <v/>
      </c>
      <c r="U24" s="45" t="str">
        <f>IF($P24&lt;&gt;"",IF(ISERROR(MATCH($P24,Ambassador4!$L:$L,0)),IF(ISERROR(MATCH($P24,Ambassador4!$Q:$Q,0)),IF(ISERROR(MATCH($P24,Ambassador4!$U:$U,0)),"",IF(INDEX(Ambassador4!$W:$W,MATCH($P24,Ambassador4!$U:$U,0),1)&lt;&gt;"","X",IF(INDEX(Ambassador4!$V:$V,MATCH($P24,Ambassador4!$U:$U,0),1)&lt;&gt;"","/",""))),IF(INDEX(Ambassador4!$S:$S,MATCH($P24,Ambassador4!$Q:$Q,0),1)&lt;&gt;"","X",IF(INDEX(Ambassador4!$R:$R,MATCH($P24,Ambassador4!$Q:$Q,0),1)&lt;&gt;"","/",""))),IF(INDEX(Ambassador4!$N:$N,MATCH($P24,Ambassador4!$L:$L,0),1)&lt;&gt;"","X",IF(INDEX(Ambassador4!$M:$M,MATCH($P24,Ambassador4!$L:$L,0),1)&lt;&gt;"","/",""))),"")</f>
        <v/>
      </c>
      <c r="V24" s="44" t="str">
        <f>IF($P24&lt;&gt;"",IF(ISERROR(MATCH($P24,Ambassador5!$L:$L,0)),IF(ISERROR(MATCH($P24,Ambassador5!$Q:$Q,0)),IF(ISERROR(MATCH($P24,Ambassador5!$U:$U,0)),"",IF(INDEX(Ambassador5!$W:$W,MATCH($P24,Ambassador5!$U:$U,0),1)&lt;&gt;"","X",IF(INDEX(Ambassador5!$V:$V,MATCH($P24,Ambassador5!$U:$U,0),1)&lt;&gt;"","/",""))),IF(INDEX(Ambassador5!$S:$S,MATCH($P24,Ambassador5!$Q:$Q,0),1)&lt;&gt;"","X",IF(INDEX(Ambassador5!$R:$R,MATCH($P24,Ambassador5!$Q:$Q,0),1)&lt;&gt;"","/",""))),IF(INDEX(Ambassador5!$N:$N,MATCH($P24,Ambassador5!$L:$L,0),1)&lt;&gt;"","X",IF(INDEX(Ambassador5!$M:$M,MATCH($P24,Ambassador5!$L:$L,0),1)&lt;&gt;"","/",""))),"")</f>
        <v/>
      </c>
      <c r="W24" s="43" t="str">
        <f>IF($P24&lt;&gt;"",IF(ISERROR(MATCH($P24,Ambassador6!$L:$L,0)),IF(ISERROR(MATCH($P24,Ambassador6!$Q:$Q,0)),IF(ISERROR(MATCH($P24,Ambassador6!$U:$U,0)),"",IF(INDEX(Ambassador6!$W:$W,MATCH($P24,Ambassador6!$U:$U,0),1)&lt;&gt;"","X",IF(INDEX(Ambassador6!$V:$V,MATCH($P24,Ambassador6!$U:$U,0),1)&lt;&gt;"","/",""))),IF(INDEX(Ambassador6!$S:$S,MATCH($P24,Ambassador6!$Q:$Q,0),1)&lt;&gt;"","X",IF(INDEX(Ambassador6!$R:$R,MATCH($P24,Ambassador6!$Q:$Q,0),1)&lt;&gt;"","/",""))),IF(INDEX(Ambassador6!$N:$N,MATCH($P24,Ambassador6!$L:$L,0),1)&lt;&gt;"","X",IF(INDEX(Ambassador6!$M:$M,MATCH($P24,Ambassador6!$L:$L,0),1)&lt;&gt;"","/",""))),"")</f>
        <v/>
      </c>
      <c r="X24" s="43" t="str">
        <f>IF($P24&lt;&gt;"",IF(ISERROR(MATCH($P24,Ambassador7!$L:$L,0)),IF(ISERROR(MATCH($P24,Ambassador7!$Q:$Q,0)),IF(ISERROR(MATCH($P24,Ambassador7!$U:$U,0)),"",IF(INDEX(Ambassador7!$W:$W,MATCH($P24,Ambassador7!$U:$U,0),1)&lt;&gt;"","X",IF(INDEX(Ambassador7!$V:$V,MATCH($P24,Ambassador7!$U:$U,0),1)&lt;&gt;"","/",""))),IF(INDEX(Ambassador7!$S:$S,MATCH($P24,Ambassador7!$Q:$Q,0),1)&lt;&gt;"","X",IF(INDEX(Ambassador7!$R:$R,MATCH($P24,Ambassador7!$Q:$Q,0),1)&lt;&gt;"","/",""))),IF(INDEX(Ambassador7!$N:$N,MATCH($P24,Ambassador7!$L:$L,0),1)&lt;&gt;"","X",IF(INDEX(Ambassador7!$M:$M,MATCH($P24,Ambassador7!$L:$L,0),1)&lt;&gt;"","/",""))),"")</f>
        <v/>
      </c>
      <c r="Y24" s="45" t="str">
        <f>IF($P24&lt;&gt;"",IF(ISERROR(MATCH($P24,Ambassador8!$L:$L,0)),IF(ISERROR(MATCH($P24,Ambassador8!$Q:$Q,0)),IF(ISERROR(MATCH($P24,Ambassador8!$U:$U,0)),"",IF(INDEX(Ambassador8!$W:$W,MATCH($P24,Ambassador8!$U:$U,0),1)&lt;&gt;"","X",IF(INDEX(Ambassador8!$V:$V,MATCH($P24,Ambassador8!$U:$U,0),1)&lt;&gt;"","/",""))),IF(INDEX(Ambassador8!$S:$S,MATCH($P24,Ambassador8!$Q:$Q,0),1)&lt;&gt;"","X",IF(INDEX(Ambassador8!$R:$R,MATCH($P24,Ambassador8!$Q:$Q,0),1)&lt;&gt;"","/",""))),IF(INDEX(Ambassador8!$N:$N,MATCH($P24,Ambassador8!$L:$L,0),1)&lt;&gt;"","X",IF(INDEX(Ambassador8!$M:$M,MATCH($P24,Ambassador8!$L:$L,0),1)&lt;&gt;"","/",""))),"")</f>
        <v/>
      </c>
      <c r="Z24" s="63" t="str">
        <f>IF($P24&lt;&gt;"",IF(ISERROR(MATCH($P24,Ambassador9!$L:$L,0)),IF(ISERROR(MATCH($P24,Ambassador9!$Q:$Q,0)),IF(ISERROR(MATCH($P24,Ambassador9!$U:$U,0)),"",IF(INDEX(Ambassador9!$W:$W,MATCH($P24,Ambassador9!$U:$U,0),1)&lt;&gt;"","X",IF(INDEX(Ambassador9!$V:$V,MATCH($P24,Ambassador9!$U:$U,0),1)&lt;&gt;"","/",""))),IF(INDEX(Ambassador9!$S:$S,MATCH($P24,Ambassador9!$Q:$Q,0),1)&lt;&gt;"","X",IF(INDEX(Ambassador9!$R:$R,MATCH($P24,Ambassador9!$Q:$Q,0),1)&lt;&gt;"","/",""))),IF(INDEX(Ambassador9!$N:$N,MATCH($P24,Ambassador9!$L:$L,0),1)&lt;&gt;"","X",IF(INDEX(Ambassador9!$M:$M,MATCH($P24,Ambassador9!$L:$L,0),1)&lt;&gt;"","/",""))),"")</f>
        <v/>
      </c>
      <c r="AA24" s="43" t="str">
        <f>IF($P24&lt;&gt;"",IF(ISERROR(MATCH($P24,Ambassador10!$L:$L,0)),IF(ISERROR(MATCH($P24,Ambassador10!$Q:$Q,0)),IF(ISERROR(MATCH($P24,Ambassador10!$U:$U,0)),"",IF(INDEX(Ambassador10!$W:$W,MATCH($P24,Ambassador10!$U:$U,0),1)&lt;&gt;"","X",IF(INDEX(Ambassador10!$V:$V,MATCH($P24,Ambassador10!$U:$U,0),1)&lt;&gt;"","/",""))),IF(INDEX(Ambassador10!$S:$S,MATCH($P24,Ambassador10!$Q:$Q,0),1)&lt;&gt;"","X",IF(INDEX(Ambassador10!$R:$R,MATCH($P24,Ambassador10!$Q:$Q,0),1)&lt;&gt;"","/",""))),IF(INDEX(Ambassador10!$N:$N,MATCH($P24,Ambassador10!$L:$L,0),1)&lt;&gt;"","X",IF(INDEX(Ambassador10!$M:$M,MATCH($P24,Ambassador10!$L:$L,0),1)&lt;&gt;"","/",""))),"")</f>
        <v/>
      </c>
      <c r="AB24" s="43" t="str">
        <f>IF($P24&lt;&gt;"",IF(ISERROR(MATCH($P24,Ambassador11!$L:$L,0)),IF(ISERROR(MATCH($P24,Ambassador11!$Q:$Q,0)),IF(ISERROR(MATCH($P24,Ambassador11!$U:$U,0)),"",IF(INDEX(Ambassador11!$W:$W,MATCH($P24,Ambassador11!$U:$U,0),1)&lt;&gt;"","X",IF(INDEX(Ambassador11!$V:$V,MATCH($P24,Ambassador11!$U:$U,0),1)&lt;&gt;"","/",""))),IF(INDEX(Ambassador11!$S:$S,MATCH($P24,Ambassador11!$Q:$Q,0),1)&lt;&gt;"","X",IF(INDEX(Ambassador11!$R:$R,MATCH($P24,Ambassador11!$Q:$Q,0),1)&lt;&gt;"","/",""))),IF(INDEX(Ambassador11!$N:$N,MATCH($P24,Ambassador11!$L:$L,0),1)&lt;&gt;"","X",IF(INDEX(Ambassador11!$M:$M,MATCH($P24,Ambassador11!$L:$L,0),1)&lt;&gt;"","/",""))),"")</f>
        <v/>
      </c>
      <c r="AC24" s="45" t="str">
        <f>IF($P24&lt;&gt;"",IF(ISERROR(MATCH($P24,Ambassador12!$L:$L,0)),IF(ISERROR(MATCH($P24,Ambassador12!$Q:$Q,0)),IF(ISERROR(MATCH($P24,Ambassador12!$U:$U,0)),"",IF(INDEX(Ambassador12!$W:$W,MATCH($P24,Ambassador12!$U:$U,0),1)&lt;&gt;"","X",IF(INDEX(Ambassador12!$V:$V,MATCH($P24,Ambassador12!$U:$U,0),1)&lt;&gt;"","/",""))),IF(INDEX(Ambassador12!$S:$S,MATCH($P24,Ambassador12!$Q:$Q,0),1)&lt;&gt;"","X",IF(INDEX(Ambassador12!$R:$R,MATCH($P24,Ambassador12!$Q:$Q,0),1)&lt;&gt;"","/",""))),IF(INDEX(Ambassador12!$N:$N,MATCH($P24,Ambassador12!$L:$L,0),1)&lt;&gt;"","X",IF(INDEX(Ambassador12!$M:$M,MATCH($P24,Ambassador12!$L:$L,0),1)&lt;&gt;"","/",""))),"")</f>
        <v/>
      </c>
    </row>
    <row r="25" spans="1:29" x14ac:dyDescent="0.25">
      <c r="A25" s="105"/>
      <c r="B25" s="82"/>
      <c r="C25" s="44" t="str">
        <f>IFERROR(IF(Ambassador1!$I29="-","-",IF(Ambassador1!$J29&lt;&gt;"","X",IF(AND(Ambassador1!$I29&lt;&gt;"",Ambassador1!$I29&lt;&gt;"-"),"/",""))),"")</f>
        <v/>
      </c>
      <c r="D25" s="43" t="str">
        <f>IFERROR(IF(Ambassador2!$I29="-","-",IF(Ambassador2!$J29&lt;&gt;"","X",IF(AND(Ambassador2!$I29&lt;&gt;"",Ambassador2!$I29&lt;&gt;"-"),"/",""))),"")</f>
        <v/>
      </c>
      <c r="E25" s="43" t="str">
        <f>IFERROR(IF(Ambassador3!$I29="-","-",IF(Ambassador3!$J29&lt;&gt;"","X",IF(AND(Ambassador3!$I29&lt;&gt;"",Ambassador3!$I29&lt;&gt;"-"),"/",""))),"")</f>
        <v/>
      </c>
      <c r="F25" s="45" t="str">
        <f>IFERROR(IF(Ambassador4!$I29="-","-",IF(Ambassador4!$J29&lt;&gt;"","X",IF(AND(Ambassador4!$I29&lt;&gt;"",Ambassador4!$I29&lt;&gt;"-"),"/",""))),"")</f>
        <v/>
      </c>
      <c r="G25" s="44" t="str">
        <f>IFERROR(IF(Ambassador5!$I29="-","-",IF(Ambassador5!$J29&lt;&gt;"","X",IF(AND(Ambassador5!$I29&lt;&gt;"",Ambassador5!$I29&lt;&gt;"-"),"/",""))),"")</f>
        <v/>
      </c>
      <c r="H25" s="43" t="str">
        <f>IFERROR(IF(Ambassador6!$I29="-","-",IF(Ambassador6!$J29&lt;&gt;"","X",IF(AND(Ambassador6!$I29&lt;&gt;"",Ambassador6!$I29&lt;&gt;"-"),"/",""))),"")</f>
        <v/>
      </c>
      <c r="I25" s="43" t="str">
        <f>IFERROR(IF(Ambassador7!$I29="-","-",IF(Ambassador7!$J29&lt;&gt;"","X",IF(AND(Ambassador7!$I29&lt;&gt;"",Ambassador7!$I29&lt;&gt;"-"),"/",""))),"")</f>
        <v/>
      </c>
      <c r="J25" s="45" t="str">
        <f>IFERROR(IF(Ambassador8!$I29="-","-",IF(Ambassador8!$J29&lt;&gt;"","X",IF(AND(Ambassador8!$I29&lt;&gt;"",Ambassador8!$I29&lt;&gt;"-"),"/",""))),"")</f>
        <v/>
      </c>
      <c r="K25" s="44" t="str">
        <f>IFERROR(IF(Ambassador9!$I29="-","-",IF(Ambassador9!$J29&lt;&gt;"","X",IF(AND(Ambassador9!$I29&lt;&gt;"",Ambassador9!$I29&lt;&gt;"-"),"/",""))),"")</f>
        <v/>
      </c>
      <c r="L25" s="43" t="str">
        <f>IFERROR(IF(Ambassador10!$I29="-","-",IF(Ambassador10!$J29&lt;&gt;"","X",IF(AND(Ambassador10!$I29&lt;&gt;"",Ambassador10!$I29&lt;&gt;"-"),"/",""))),"")</f>
        <v/>
      </c>
      <c r="M25" s="43" t="str">
        <f>IFERROR(IF(Ambassador11!$I29="-","-",IF(Ambassador11!$J29&lt;&gt;"","X",IF(AND(Ambassador11!$I29&lt;&gt;"",Ambassador11!$I29&lt;&gt;"-"),"/",""))),"")</f>
        <v/>
      </c>
      <c r="N25" s="45" t="str">
        <f>IFERROR(IF(Ambassador12!$I29="-","-",IF(Ambassador12!$J29&lt;&gt;"","X",IF(AND(Ambassador12!$I29&lt;&gt;"",Ambassador12!$I29&lt;&gt;"-"),"/",""))),"")</f>
        <v/>
      </c>
      <c r="P25" s="101"/>
      <c r="Q25" s="102"/>
      <c r="R25" s="44" t="str">
        <f>IF($P25&lt;&gt;"",IF(ISERROR(MATCH($P25,Ambassador1!$L:$L,0)),IF(ISERROR(MATCH($P25,Ambassador1!$Q:$Q,0)),IF(ISERROR(MATCH($P25,Ambassador1!$U:$U,0)),"",IF(INDEX(Ambassador1!$W:$W,MATCH($P25,Ambassador1!$U:$U,0),1)&lt;&gt;"","X",IF(INDEX(Ambassador1!$V:$V,MATCH($P25,Ambassador1!$U:$U,0),1)&lt;&gt;"","/",""))),IF(INDEX(Ambassador1!$S:$S,MATCH($P25,Ambassador1!$Q:$Q,0),1)&lt;&gt;"","X",IF(INDEX(Ambassador1!$R:$R,MATCH($P25,Ambassador1!$Q:$Q,0),1)&lt;&gt;"","/",""))),IF(INDEX(Ambassador1!$N:$N,MATCH($P25,Ambassador1!$L:$L,0),1)&lt;&gt;"","X",IF(INDEX(Ambassador1!$M:$M,MATCH($P25,Ambassador1!$L:$L,0),1)&lt;&gt;"","/",""))),"")</f>
        <v/>
      </c>
      <c r="S25" s="43" t="str">
        <f>IF($P25&lt;&gt;"",IF(ISERROR(MATCH($P25,Ambassador2!$L:$L,0)),IF(ISERROR(MATCH($P25,Ambassador2!$Q:$Q,0)),IF(ISERROR(MATCH($P25,Ambassador2!$U:$U,0)),"",IF(INDEX(Ambassador2!$W:$W,MATCH($P25,Ambassador2!$U:$U,0),1)&lt;&gt;"","X",IF(INDEX(Ambassador2!$V:$V,MATCH($P25,Ambassador2!$U:$U,0),1)&lt;&gt;"","/",""))),IF(INDEX(Ambassador2!$S:$S,MATCH($P25,Ambassador2!$Q:$Q,0),1)&lt;&gt;"","X",IF(INDEX(Ambassador2!$R:$R,MATCH($P25,Ambassador2!$Q:$Q,0),1)&lt;&gt;"","/",""))),IF(INDEX(Ambassador2!$N:$N,MATCH($P25,Ambassador2!$L:$L,0),1)&lt;&gt;"","X",IF(INDEX(Ambassador2!$M:$M,MATCH($P25,Ambassador2!$L:$L,0),1)&lt;&gt;"","/",""))),"")</f>
        <v/>
      </c>
      <c r="T25" s="43" t="str">
        <f>IF($P25&lt;&gt;"",IF(ISERROR(MATCH($P25,Ambassador3!$L:$L,0)),IF(ISERROR(MATCH($P25,Ambassador3!$Q:$Q,0)),IF(ISERROR(MATCH($P25,Ambassador3!$U:$U,0)),"",IF(INDEX(Ambassador3!$W:$W,MATCH($P25,Ambassador3!$U:$U,0),1)&lt;&gt;"","X",IF(INDEX(Ambassador3!$V:$V,MATCH($P25,Ambassador3!$U:$U,0),1)&lt;&gt;"","/",""))),IF(INDEX(Ambassador3!$S:$S,MATCH($P25,Ambassador3!$Q:$Q,0),1)&lt;&gt;"","X",IF(INDEX(Ambassador3!$R:$R,MATCH($P25,Ambassador3!$Q:$Q,0),1)&lt;&gt;"","/",""))),IF(INDEX(Ambassador3!$N:$N,MATCH($P25,Ambassador3!$L:$L,0),1)&lt;&gt;"","X",IF(INDEX(Ambassador3!$M:$M,MATCH($P25,Ambassador3!$L:$L,0),1)&lt;&gt;"","/",""))),"")</f>
        <v/>
      </c>
      <c r="U25" s="45" t="str">
        <f>IF($P25&lt;&gt;"",IF(ISERROR(MATCH($P25,Ambassador4!$L:$L,0)),IF(ISERROR(MATCH($P25,Ambassador4!$Q:$Q,0)),IF(ISERROR(MATCH($P25,Ambassador4!$U:$U,0)),"",IF(INDEX(Ambassador4!$W:$W,MATCH($P25,Ambassador4!$U:$U,0),1)&lt;&gt;"","X",IF(INDEX(Ambassador4!$V:$V,MATCH($P25,Ambassador4!$U:$U,0),1)&lt;&gt;"","/",""))),IF(INDEX(Ambassador4!$S:$S,MATCH($P25,Ambassador4!$Q:$Q,0),1)&lt;&gt;"","X",IF(INDEX(Ambassador4!$R:$R,MATCH($P25,Ambassador4!$Q:$Q,0),1)&lt;&gt;"","/",""))),IF(INDEX(Ambassador4!$N:$N,MATCH($P25,Ambassador4!$L:$L,0),1)&lt;&gt;"","X",IF(INDEX(Ambassador4!$M:$M,MATCH($P25,Ambassador4!$L:$L,0),1)&lt;&gt;"","/",""))),"")</f>
        <v/>
      </c>
      <c r="V25" s="44" t="str">
        <f>IF($P25&lt;&gt;"",IF(ISERROR(MATCH($P25,Ambassador5!$L:$L,0)),IF(ISERROR(MATCH($P25,Ambassador5!$Q:$Q,0)),IF(ISERROR(MATCH($P25,Ambassador5!$U:$U,0)),"",IF(INDEX(Ambassador5!$W:$W,MATCH($P25,Ambassador5!$U:$U,0),1)&lt;&gt;"","X",IF(INDEX(Ambassador5!$V:$V,MATCH($P25,Ambassador5!$U:$U,0),1)&lt;&gt;"","/",""))),IF(INDEX(Ambassador5!$S:$S,MATCH($P25,Ambassador5!$Q:$Q,0),1)&lt;&gt;"","X",IF(INDEX(Ambassador5!$R:$R,MATCH($P25,Ambassador5!$Q:$Q,0),1)&lt;&gt;"","/",""))),IF(INDEX(Ambassador5!$N:$N,MATCH($P25,Ambassador5!$L:$L,0),1)&lt;&gt;"","X",IF(INDEX(Ambassador5!$M:$M,MATCH($P25,Ambassador5!$L:$L,0),1)&lt;&gt;"","/",""))),"")</f>
        <v/>
      </c>
      <c r="W25" s="43" t="str">
        <f>IF($P25&lt;&gt;"",IF(ISERROR(MATCH($P25,Ambassador6!$L:$L,0)),IF(ISERROR(MATCH($P25,Ambassador6!$Q:$Q,0)),IF(ISERROR(MATCH($P25,Ambassador6!$U:$U,0)),"",IF(INDEX(Ambassador6!$W:$W,MATCH($P25,Ambassador6!$U:$U,0),1)&lt;&gt;"","X",IF(INDEX(Ambassador6!$V:$V,MATCH($P25,Ambassador6!$U:$U,0),1)&lt;&gt;"","/",""))),IF(INDEX(Ambassador6!$S:$S,MATCH($P25,Ambassador6!$Q:$Q,0),1)&lt;&gt;"","X",IF(INDEX(Ambassador6!$R:$R,MATCH($P25,Ambassador6!$Q:$Q,0),1)&lt;&gt;"","/",""))),IF(INDEX(Ambassador6!$N:$N,MATCH($P25,Ambassador6!$L:$L,0),1)&lt;&gt;"","X",IF(INDEX(Ambassador6!$M:$M,MATCH($P25,Ambassador6!$L:$L,0),1)&lt;&gt;"","/",""))),"")</f>
        <v/>
      </c>
      <c r="X25" s="43" t="str">
        <f>IF($P25&lt;&gt;"",IF(ISERROR(MATCH($P25,Ambassador7!$L:$L,0)),IF(ISERROR(MATCH($P25,Ambassador7!$Q:$Q,0)),IF(ISERROR(MATCH($P25,Ambassador7!$U:$U,0)),"",IF(INDEX(Ambassador7!$W:$W,MATCH($P25,Ambassador7!$U:$U,0),1)&lt;&gt;"","X",IF(INDEX(Ambassador7!$V:$V,MATCH($P25,Ambassador7!$U:$U,0),1)&lt;&gt;"","/",""))),IF(INDEX(Ambassador7!$S:$S,MATCH($P25,Ambassador7!$Q:$Q,0),1)&lt;&gt;"","X",IF(INDEX(Ambassador7!$R:$R,MATCH($P25,Ambassador7!$Q:$Q,0),1)&lt;&gt;"","/",""))),IF(INDEX(Ambassador7!$N:$N,MATCH($P25,Ambassador7!$L:$L,0),1)&lt;&gt;"","X",IF(INDEX(Ambassador7!$M:$M,MATCH($P25,Ambassador7!$L:$L,0),1)&lt;&gt;"","/",""))),"")</f>
        <v/>
      </c>
      <c r="Y25" s="45" t="str">
        <f>IF($P25&lt;&gt;"",IF(ISERROR(MATCH($P25,Ambassador8!$L:$L,0)),IF(ISERROR(MATCH($P25,Ambassador8!$Q:$Q,0)),IF(ISERROR(MATCH($P25,Ambassador8!$U:$U,0)),"",IF(INDEX(Ambassador8!$W:$W,MATCH($P25,Ambassador8!$U:$U,0),1)&lt;&gt;"","X",IF(INDEX(Ambassador8!$V:$V,MATCH($P25,Ambassador8!$U:$U,0),1)&lt;&gt;"","/",""))),IF(INDEX(Ambassador8!$S:$S,MATCH($P25,Ambassador8!$Q:$Q,0),1)&lt;&gt;"","X",IF(INDEX(Ambassador8!$R:$R,MATCH($P25,Ambassador8!$Q:$Q,0),1)&lt;&gt;"","/",""))),IF(INDEX(Ambassador8!$N:$N,MATCH($P25,Ambassador8!$L:$L,0),1)&lt;&gt;"","X",IF(INDEX(Ambassador8!$M:$M,MATCH($P25,Ambassador8!$L:$L,0),1)&lt;&gt;"","/",""))),"")</f>
        <v/>
      </c>
      <c r="Z25" s="63" t="str">
        <f>IF($P25&lt;&gt;"",IF(ISERROR(MATCH($P25,Ambassador9!$L:$L,0)),IF(ISERROR(MATCH($P25,Ambassador9!$Q:$Q,0)),IF(ISERROR(MATCH($P25,Ambassador9!$U:$U,0)),"",IF(INDEX(Ambassador9!$W:$W,MATCH($P25,Ambassador9!$U:$U,0),1)&lt;&gt;"","X",IF(INDEX(Ambassador9!$V:$V,MATCH($P25,Ambassador9!$U:$U,0),1)&lt;&gt;"","/",""))),IF(INDEX(Ambassador9!$S:$S,MATCH($P25,Ambassador9!$Q:$Q,0),1)&lt;&gt;"","X",IF(INDEX(Ambassador9!$R:$R,MATCH($P25,Ambassador9!$Q:$Q,0),1)&lt;&gt;"","/",""))),IF(INDEX(Ambassador9!$N:$N,MATCH($P25,Ambassador9!$L:$L,0),1)&lt;&gt;"","X",IF(INDEX(Ambassador9!$M:$M,MATCH($P25,Ambassador9!$L:$L,0),1)&lt;&gt;"","/",""))),"")</f>
        <v/>
      </c>
      <c r="AA25" s="43" t="str">
        <f>IF($P25&lt;&gt;"",IF(ISERROR(MATCH($P25,Ambassador10!$L:$L,0)),IF(ISERROR(MATCH($P25,Ambassador10!$Q:$Q,0)),IF(ISERROR(MATCH($P25,Ambassador10!$U:$U,0)),"",IF(INDEX(Ambassador10!$W:$W,MATCH($P25,Ambassador10!$U:$U,0),1)&lt;&gt;"","X",IF(INDEX(Ambassador10!$V:$V,MATCH($P25,Ambassador10!$U:$U,0),1)&lt;&gt;"","/",""))),IF(INDEX(Ambassador10!$S:$S,MATCH($P25,Ambassador10!$Q:$Q,0),1)&lt;&gt;"","X",IF(INDEX(Ambassador10!$R:$R,MATCH($P25,Ambassador10!$Q:$Q,0),1)&lt;&gt;"","/",""))),IF(INDEX(Ambassador10!$N:$N,MATCH($P25,Ambassador10!$L:$L,0),1)&lt;&gt;"","X",IF(INDEX(Ambassador10!$M:$M,MATCH($P25,Ambassador10!$L:$L,0),1)&lt;&gt;"","/",""))),"")</f>
        <v/>
      </c>
      <c r="AB25" s="43" t="str">
        <f>IF($P25&lt;&gt;"",IF(ISERROR(MATCH($P25,Ambassador11!$L:$L,0)),IF(ISERROR(MATCH($P25,Ambassador11!$Q:$Q,0)),IF(ISERROR(MATCH($P25,Ambassador11!$U:$U,0)),"",IF(INDEX(Ambassador11!$W:$W,MATCH($P25,Ambassador11!$U:$U,0),1)&lt;&gt;"","X",IF(INDEX(Ambassador11!$V:$V,MATCH($P25,Ambassador11!$U:$U,0),1)&lt;&gt;"","/",""))),IF(INDEX(Ambassador11!$S:$S,MATCH($P25,Ambassador11!$Q:$Q,0),1)&lt;&gt;"","X",IF(INDEX(Ambassador11!$R:$R,MATCH($P25,Ambassador11!$Q:$Q,0),1)&lt;&gt;"","/",""))),IF(INDEX(Ambassador11!$N:$N,MATCH($P25,Ambassador11!$L:$L,0),1)&lt;&gt;"","X",IF(INDEX(Ambassador11!$M:$M,MATCH($P25,Ambassador11!$L:$L,0),1)&lt;&gt;"","/",""))),"")</f>
        <v/>
      </c>
      <c r="AC25" s="45" t="str">
        <f>IF($P25&lt;&gt;"",IF(ISERROR(MATCH($P25,Ambassador12!$L:$L,0)),IF(ISERROR(MATCH($P25,Ambassador12!$Q:$Q,0)),IF(ISERROR(MATCH($P25,Ambassador12!$U:$U,0)),"",IF(INDEX(Ambassador12!$W:$W,MATCH($P25,Ambassador12!$U:$U,0),1)&lt;&gt;"","X",IF(INDEX(Ambassador12!$V:$V,MATCH($P25,Ambassador12!$U:$U,0),1)&lt;&gt;"","/",""))),IF(INDEX(Ambassador12!$S:$S,MATCH($P25,Ambassador12!$Q:$Q,0),1)&lt;&gt;"","X",IF(INDEX(Ambassador12!$R:$R,MATCH($P25,Ambassador12!$Q:$Q,0),1)&lt;&gt;"","/",""))),IF(INDEX(Ambassador12!$N:$N,MATCH($P25,Ambassador12!$L:$L,0),1)&lt;&gt;"","X",IF(INDEX(Ambassador12!$M:$M,MATCH($P25,Ambassador12!$L:$L,0),1)&lt;&gt;"","/",""))),"")</f>
        <v/>
      </c>
    </row>
    <row r="26" spans="1:29" ht="15.75" thickBot="1" x14ac:dyDescent="0.3">
      <c r="A26" s="106"/>
      <c r="B26" s="83"/>
      <c r="C26" s="46" t="str">
        <f>IFERROR(IF(Ambassador1!#REF!="-","-",IF(Ambassador1!#REF!&lt;&gt;"","X",IF(AND(Ambassador1!#REF!&lt;&gt;"",Ambassador1!#REF!&lt;&gt;"-"),"/",""))),"")</f>
        <v/>
      </c>
      <c r="D26" s="47" t="str">
        <f>IFERROR(IF(Ambassador2!#REF!="-","-",IF(Ambassador2!#REF!&lt;&gt;"","X",IF(AND(Ambassador2!#REF!&lt;&gt;"",Ambassador2!#REF!&lt;&gt;"-"),"/",""))),"")</f>
        <v/>
      </c>
      <c r="E26" s="47" t="str">
        <f>IFERROR(IF(Ambassador3!#REF!="-","-",IF(Ambassador3!#REF!&lt;&gt;"","X",IF(AND(Ambassador3!#REF!&lt;&gt;"",Ambassador3!#REF!&lt;&gt;"-"),"/",""))),"")</f>
        <v/>
      </c>
      <c r="F26" s="48" t="str">
        <f>IFERROR(IF(Ambassador4!#REF!="-","-",IF(Ambassador4!#REF!&lt;&gt;"","X",IF(AND(Ambassador4!#REF!&lt;&gt;"",Ambassador4!#REF!&lt;&gt;"-"),"/",""))),"")</f>
        <v/>
      </c>
      <c r="G26" s="46" t="str">
        <f>IFERROR(IF(Ambassador5!#REF!="-","-",IF(Ambassador5!#REF!&lt;&gt;"","X",IF(AND(Ambassador5!#REF!&lt;&gt;"",Ambassador5!#REF!&lt;&gt;"-"),"/",""))),"")</f>
        <v/>
      </c>
      <c r="H26" s="47" t="str">
        <f>IFERROR(IF(Ambassador6!#REF!="-","-",IF(Ambassador6!#REF!&lt;&gt;"","X",IF(AND(Ambassador6!#REF!&lt;&gt;"",Ambassador6!#REF!&lt;&gt;"-"),"/",""))),"")</f>
        <v/>
      </c>
      <c r="I26" s="47" t="str">
        <f>IFERROR(IF(Ambassador7!#REF!="-","-",IF(Ambassador7!#REF!&lt;&gt;"","X",IF(AND(Ambassador7!#REF!&lt;&gt;"",Ambassador7!#REF!&lt;&gt;"-"),"/",""))),"")</f>
        <v/>
      </c>
      <c r="J26" s="48" t="str">
        <f>IFERROR(IF(Ambassador8!#REF!="-","-",IF(Ambassador8!#REF!&lt;&gt;"","X",IF(AND(Ambassador8!#REF!&lt;&gt;"",Ambassador8!#REF!&lt;&gt;"-"),"/",""))),"")</f>
        <v/>
      </c>
      <c r="K26" s="46" t="str">
        <f>IFERROR(IF(Ambassador9!#REF!="-","-",IF(Ambassador9!#REF!&lt;&gt;"","X",IF(AND(Ambassador9!#REF!&lt;&gt;"",Ambassador9!#REF!&lt;&gt;"-"),"/",""))),"")</f>
        <v/>
      </c>
      <c r="L26" s="47" t="str">
        <f>IFERROR(IF(Ambassador10!#REF!="-","-",IF(Ambassador10!#REF!&lt;&gt;"","X",IF(AND(Ambassador10!#REF!&lt;&gt;"",Ambassador10!#REF!&lt;&gt;"-"),"/",""))),"")</f>
        <v/>
      </c>
      <c r="M26" s="47" t="str">
        <f>IFERROR(IF(Ambassador11!#REF!="-","-",IF(Ambassador11!#REF!&lt;&gt;"","X",IF(AND(Ambassador11!#REF!&lt;&gt;"",Ambassador11!#REF!&lt;&gt;"-"),"/",""))),"")</f>
        <v/>
      </c>
      <c r="N26" s="48" t="str">
        <f>IFERROR(IF(Ambassador12!#REF!="-","-",IF(Ambassador12!#REF!&lt;&gt;"","X",IF(AND(Ambassador12!#REF!&lt;&gt;"",Ambassador12!#REF!&lt;&gt;"-"),"/",""))),"")</f>
        <v/>
      </c>
      <c r="P26" s="101"/>
      <c r="Q26" s="102"/>
      <c r="R26" s="44" t="str">
        <f>IF($P26&lt;&gt;"",IF(ISERROR(MATCH($P26,Ambassador1!$L:$L,0)),IF(ISERROR(MATCH($P26,Ambassador1!$Q:$Q,0)),IF(ISERROR(MATCH($P26,Ambassador1!$U:$U,0)),"",IF(INDEX(Ambassador1!$W:$W,MATCH($P26,Ambassador1!$U:$U,0),1)&lt;&gt;"","X",IF(INDEX(Ambassador1!$V:$V,MATCH($P26,Ambassador1!$U:$U,0),1)&lt;&gt;"","/",""))),IF(INDEX(Ambassador1!$S:$S,MATCH($P26,Ambassador1!$Q:$Q,0),1)&lt;&gt;"","X",IF(INDEX(Ambassador1!$R:$R,MATCH($P26,Ambassador1!$Q:$Q,0),1)&lt;&gt;"","/",""))),IF(INDEX(Ambassador1!$N:$N,MATCH($P26,Ambassador1!$L:$L,0),1)&lt;&gt;"","X",IF(INDEX(Ambassador1!$M:$M,MATCH($P26,Ambassador1!$L:$L,0),1)&lt;&gt;"","/",""))),"")</f>
        <v/>
      </c>
      <c r="S26" s="43" t="str">
        <f>IF($P26&lt;&gt;"",IF(ISERROR(MATCH($P26,Ambassador2!$L:$L,0)),IF(ISERROR(MATCH($P26,Ambassador2!$Q:$Q,0)),IF(ISERROR(MATCH($P26,Ambassador2!$U:$U,0)),"",IF(INDEX(Ambassador2!$W:$W,MATCH($P26,Ambassador2!$U:$U,0),1)&lt;&gt;"","X",IF(INDEX(Ambassador2!$V:$V,MATCH($P26,Ambassador2!$U:$U,0),1)&lt;&gt;"","/",""))),IF(INDEX(Ambassador2!$S:$S,MATCH($P26,Ambassador2!$Q:$Q,0),1)&lt;&gt;"","X",IF(INDEX(Ambassador2!$R:$R,MATCH($P26,Ambassador2!$Q:$Q,0),1)&lt;&gt;"","/",""))),IF(INDEX(Ambassador2!$N:$N,MATCH($P26,Ambassador2!$L:$L,0),1)&lt;&gt;"","X",IF(INDEX(Ambassador2!$M:$M,MATCH($P26,Ambassador2!$L:$L,0),1)&lt;&gt;"","/",""))),"")</f>
        <v/>
      </c>
      <c r="T26" s="43" t="str">
        <f>IF($P26&lt;&gt;"",IF(ISERROR(MATCH($P26,Ambassador3!$L:$L,0)),IF(ISERROR(MATCH($P26,Ambassador3!$Q:$Q,0)),IF(ISERROR(MATCH($P26,Ambassador3!$U:$U,0)),"",IF(INDEX(Ambassador3!$W:$W,MATCH($P26,Ambassador3!$U:$U,0),1)&lt;&gt;"","X",IF(INDEX(Ambassador3!$V:$V,MATCH($P26,Ambassador3!$U:$U,0),1)&lt;&gt;"","/",""))),IF(INDEX(Ambassador3!$S:$S,MATCH($P26,Ambassador3!$Q:$Q,0),1)&lt;&gt;"","X",IF(INDEX(Ambassador3!$R:$R,MATCH($P26,Ambassador3!$Q:$Q,0),1)&lt;&gt;"","/",""))),IF(INDEX(Ambassador3!$N:$N,MATCH($P26,Ambassador3!$L:$L,0),1)&lt;&gt;"","X",IF(INDEX(Ambassador3!$M:$M,MATCH($P26,Ambassador3!$L:$L,0),1)&lt;&gt;"","/",""))),"")</f>
        <v/>
      </c>
      <c r="U26" s="45" t="str">
        <f>IF($P26&lt;&gt;"",IF(ISERROR(MATCH($P26,Ambassador4!$L:$L,0)),IF(ISERROR(MATCH($P26,Ambassador4!$Q:$Q,0)),IF(ISERROR(MATCH($P26,Ambassador4!$U:$U,0)),"",IF(INDEX(Ambassador4!$W:$W,MATCH($P26,Ambassador4!$U:$U,0),1)&lt;&gt;"","X",IF(INDEX(Ambassador4!$V:$V,MATCH($P26,Ambassador4!$U:$U,0),1)&lt;&gt;"","/",""))),IF(INDEX(Ambassador4!$S:$S,MATCH($P26,Ambassador4!$Q:$Q,0),1)&lt;&gt;"","X",IF(INDEX(Ambassador4!$R:$R,MATCH($P26,Ambassador4!$Q:$Q,0),1)&lt;&gt;"","/",""))),IF(INDEX(Ambassador4!$N:$N,MATCH($P26,Ambassador4!$L:$L,0),1)&lt;&gt;"","X",IF(INDEX(Ambassador4!$M:$M,MATCH($P26,Ambassador4!$L:$L,0),1)&lt;&gt;"","/",""))),"")</f>
        <v/>
      </c>
      <c r="V26" s="44" t="str">
        <f>IF($P26&lt;&gt;"",IF(ISERROR(MATCH($P26,Ambassador5!$L:$L,0)),IF(ISERROR(MATCH($P26,Ambassador5!$Q:$Q,0)),IF(ISERROR(MATCH($P26,Ambassador5!$U:$U,0)),"",IF(INDEX(Ambassador5!$W:$W,MATCH($P26,Ambassador5!$U:$U,0),1)&lt;&gt;"","X",IF(INDEX(Ambassador5!$V:$V,MATCH($P26,Ambassador5!$U:$U,0),1)&lt;&gt;"","/",""))),IF(INDEX(Ambassador5!$S:$S,MATCH($P26,Ambassador5!$Q:$Q,0),1)&lt;&gt;"","X",IF(INDEX(Ambassador5!$R:$R,MATCH($P26,Ambassador5!$Q:$Q,0),1)&lt;&gt;"","/",""))),IF(INDEX(Ambassador5!$N:$N,MATCH($P26,Ambassador5!$L:$L,0),1)&lt;&gt;"","X",IF(INDEX(Ambassador5!$M:$M,MATCH($P26,Ambassador5!$L:$L,0),1)&lt;&gt;"","/",""))),"")</f>
        <v/>
      </c>
      <c r="W26" s="43" t="str">
        <f>IF($P26&lt;&gt;"",IF(ISERROR(MATCH($P26,Ambassador6!$L:$L,0)),IF(ISERROR(MATCH($P26,Ambassador6!$Q:$Q,0)),IF(ISERROR(MATCH($P26,Ambassador6!$U:$U,0)),"",IF(INDEX(Ambassador6!$W:$W,MATCH($P26,Ambassador6!$U:$U,0),1)&lt;&gt;"","X",IF(INDEX(Ambassador6!$V:$V,MATCH($P26,Ambassador6!$U:$U,0),1)&lt;&gt;"","/",""))),IF(INDEX(Ambassador6!$S:$S,MATCH($P26,Ambassador6!$Q:$Q,0),1)&lt;&gt;"","X",IF(INDEX(Ambassador6!$R:$R,MATCH($P26,Ambassador6!$Q:$Q,0),1)&lt;&gt;"","/",""))),IF(INDEX(Ambassador6!$N:$N,MATCH($P26,Ambassador6!$L:$L,0),1)&lt;&gt;"","X",IF(INDEX(Ambassador6!$M:$M,MATCH($P26,Ambassador6!$L:$L,0),1)&lt;&gt;"","/",""))),"")</f>
        <v/>
      </c>
      <c r="X26" s="43" t="str">
        <f>IF($P26&lt;&gt;"",IF(ISERROR(MATCH($P26,Ambassador7!$L:$L,0)),IF(ISERROR(MATCH($P26,Ambassador7!$Q:$Q,0)),IF(ISERROR(MATCH($P26,Ambassador7!$U:$U,0)),"",IF(INDEX(Ambassador7!$W:$W,MATCH($P26,Ambassador7!$U:$U,0),1)&lt;&gt;"","X",IF(INDEX(Ambassador7!$V:$V,MATCH($P26,Ambassador7!$U:$U,0),1)&lt;&gt;"","/",""))),IF(INDEX(Ambassador7!$S:$S,MATCH($P26,Ambassador7!$Q:$Q,0),1)&lt;&gt;"","X",IF(INDEX(Ambassador7!$R:$R,MATCH($P26,Ambassador7!$Q:$Q,0),1)&lt;&gt;"","/",""))),IF(INDEX(Ambassador7!$N:$N,MATCH($P26,Ambassador7!$L:$L,0),1)&lt;&gt;"","X",IF(INDEX(Ambassador7!$M:$M,MATCH($P26,Ambassador7!$L:$L,0),1)&lt;&gt;"","/",""))),"")</f>
        <v/>
      </c>
      <c r="Y26" s="45" t="str">
        <f>IF($P26&lt;&gt;"",IF(ISERROR(MATCH($P26,Ambassador8!$L:$L,0)),IF(ISERROR(MATCH($P26,Ambassador8!$Q:$Q,0)),IF(ISERROR(MATCH($P26,Ambassador8!$U:$U,0)),"",IF(INDEX(Ambassador8!$W:$W,MATCH($P26,Ambassador8!$U:$U,0),1)&lt;&gt;"","X",IF(INDEX(Ambassador8!$V:$V,MATCH($P26,Ambassador8!$U:$U,0),1)&lt;&gt;"","/",""))),IF(INDEX(Ambassador8!$S:$S,MATCH($P26,Ambassador8!$Q:$Q,0),1)&lt;&gt;"","X",IF(INDEX(Ambassador8!$R:$R,MATCH($P26,Ambassador8!$Q:$Q,0),1)&lt;&gt;"","/",""))),IF(INDEX(Ambassador8!$N:$N,MATCH($P26,Ambassador8!$L:$L,0),1)&lt;&gt;"","X",IF(INDEX(Ambassador8!$M:$M,MATCH($P26,Ambassador8!$L:$L,0),1)&lt;&gt;"","/",""))),"")</f>
        <v/>
      </c>
      <c r="Z26" s="63" t="str">
        <f>IF($P26&lt;&gt;"",IF(ISERROR(MATCH($P26,Ambassador9!$L:$L,0)),IF(ISERROR(MATCH($P26,Ambassador9!$Q:$Q,0)),IF(ISERROR(MATCH($P26,Ambassador9!$U:$U,0)),"",IF(INDEX(Ambassador9!$W:$W,MATCH($P26,Ambassador9!$U:$U,0),1)&lt;&gt;"","X",IF(INDEX(Ambassador9!$V:$V,MATCH($P26,Ambassador9!$U:$U,0),1)&lt;&gt;"","/",""))),IF(INDEX(Ambassador9!$S:$S,MATCH($P26,Ambassador9!$Q:$Q,0),1)&lt;&gt;"","X",IF(INDEX(Ambassador9!$R:$R,MATCH($P26,Ambassador9!$Q:$Q,0),1)&lt;&gt;"","/",""))),IF(INDEX(Ambassador9!$N:$N,MATCH($P26,Ambassador9!$L:$L,0),1)&lt;&gt;"","X",IF(INDEX(Ambassador9!$M:$M,MATCH($P26,Ambassador9!$L:$L,0),1)&lt;&gt;"","/",""))),"")</f>
        <v/>
      </c>
      <c r="AA26" s="43" t="str">
        <f>IF($P26&lt;&gt;"",IF(ISERROR(MATCH($P26,Ambassador10!$L:$L,0)),IF(ISERROR(MATCH($P26,Ambassador10!$Q:$Q,0)),IF(ISERROR(MATCH($P26,Ambassador10!$U:$U,0)),"",IF(INDEX(Ambassador10!$W:$W,MATCH($P26,Ambassador10!$U:$U,0),1)&lt;&gt;"","X",IF(INDEX(Ambassador10!$V:$V,MATCH($P26,Ambassador10!$U:$U,0),1)&lt;&gt;"","/",""))),IF(INDEX(Ambassador10!$S:$S,MATCH($P26,Ambassador10!$Q:$Q,0),1)&lt;&gt;"","X",IF(INDEX(Ambassador10!$R:$R,MATCH($P26,Ambassador10!$Q:$Q,0),1)&lt;&gt;"","/",""))),IF(INDEX(Ambassador10!$N:$N,MATCH($P26,Ambassador10!$L:$L,0),1)&lt;&gt;"","X",IF(INDEX(Ambassador10!$M:$M,MATCH($P26,Ambassador10!$L:$L,0),1)&lt;&gt;"","/",""))),"")</f>
        <v/>
      </c>
      <c r="AB26" s="43" t="str">
        <f>IF($P26&lt;&gt;"",IF(ISERROR(MATCH($P26,Ambassador11!$L:$L,0)),IF(ISERROR(MATCH($P26,Ambassador11!$Q:$Q,0)),IF(ISERROR(MATCH($P26,Ambassador11!$U:$U,0)),"",IF(INDEX(Ambassador11!$W:$W,MATCH($P26,Ambassador11!$U:$U,0),1)&lt;&gt;"","X",IF(INDEX(Ambassador11!$V:$V,MATCH($P26,Ambassador11!$U:$U,0),1)&lt;&gt;"","/",""))),IF(INDEX(Ambassador11!$S:$S,MATCH($P26,Ambassador11!$Q:$Q,0),1)&lt;&gt;"","X",IF(INDEX(Ambassador11!$R:$R,MATCH($P26,Ambassador11!$Q:$Q,0),1)&lt;&gt;"","/",""))),IF(INDEX(Ambassador11!$N:$N,MATCH($P26,Ambassador11!$L:$L,0),1)&lt;&gt;"","X",IF(INDEX(Ambassador11!$M:$M,MATCH($P26,Ambassador11!$L:$L,0),1)&lt;&gt;"","/",""))),"")</f>
        <v/>
      </c>
      <c r="AC26" s="45" t="str">
        <f>IF($P26&lt;&gt;"",IF(ISERROR(MATCH($P26,Ambassador12!$L:$L,0)),IF(ISERROR(MATCH($P26,Ambassador12!$Q:$Q,0)),IF(ISERROR(MATCH($P26,Ambassador12!$U:$U,0)),"",IF(INDEX(Ambassador12!$W:$W,MATCH($P26,Ambassador12!$U:$U,0),1)&lt;&gt;"","X",IF(INDEX(Ambassador12!$V:$V,MATCH($P26,Ambassador12!$U:$U,0),1)&lt;&gt;"","/",""))),IF(INDEX(Ambassador12!$S:$S,MATCH($P26,Ambassador12!$Q:$Q,0),1)&lt;&gt;"","X",IF(INDEX(Ambassador12!$R:$R,MATCH($P26,Ambassador12!$Q:$Q,0),1)&lt;&gt;"","/",""))),IF(INDEX(Ambassador12!$N:$N,MATCH($P26,Ambassador12!$L:$L,0),1)&lt;&gt;"","X",IF(INDEX(Ambassador12!$M:$M,MATCH($P26,Ambassador12!$L:$L,0),1)&lt;&gt;"","/",""))),"")</f>
        <v/>
      </c>
    </row>
    <row r="27" spans="1:29" ht="15.75" thickBot="1" x14ac:dyDescent="0.3">
      <c r="A27" s="96" t="s">
        <v>39</v>
      </c>
      <c r="B27" s="68"/>
      <c r="C27" s="68"/>
      <c r="D27" s="68"/>
      <c r="E27" s="68"/>
      <c r="F27" s="68"/>
      <c r="G27" s="68"/>
      <c r="H27" s="68"/>
      <c r="I27" s="68"/>
      <c r="J27" s="68"/>
      <c r="K27" s="68"/>
      <c r="L27" s="68"/>
      <c r="M27" s="68"/>
      <c r="N27" s="69"/>
      <c r="P27" s="101"/>
      <c r="Q27" s="102"/>
      <c r="R27" s="44" t="str">
        <f>IF($P27&lt;&gt;"",IF(ISERROR(MATCH($P27,Ambassador1!$L:$L,0)),IF(ISERROR(MATCH($P27,Ambassador1!$Q:$Q,0)),IF(ISERROR(MATCH($P27,Ambassador1!$U:$U,0)),"",IF(INDEX(Ambassador1!$W:$W,MATCH($P27,Ambassador1!$U:$U,0),1)&lt;&gt;"","X",IF(INDEX(Ambassador1!$V:$V,MATCH($P27,Ambassador1!$U:$U,0),1)&lt;&gt;"","/",""))),IF(INDEX(Ambassador1!$S:$S,MATCH($P27,Ambassador1!$Q:$Q,0),1)&lt;&gt;"","X",IF(INDEX(Ambassador1!$R:$R,MATCH($P27,Ambassador1!$Q:$Q,0),1)&lt;&gt;"","/",""))),IF(INDEX(Ambassador1!$N:$N,MATCH($P27,Ambassador1!$L:$L,0),1)&lt;&gt;"","X",IF(INDEX(Ambassador1!$M:$M,MATCH($P27,Ambassador1!$L:$L,0),1)&lt;&gt;"","/",""))),"")</f>
        <v/>
      </c>
      <c r="S27" s="43" t="str">
        <f>IF($P27&lt;&gt;"",IF(ISERROR(MATCH($P27,Ambassador2!$L:$L,0)),IF(ISERROR(MATCH($P27,Ambassador2!$Q:$Q,0)),IF(ISERROR(MATCH($P27,Ambassador2!$U:$U,0)),"",IF(INDEX(Ambassador2!$W:$W,MATCH($P27,Ambassador2!$U:$U,0),1)&lt;&gt;"","X",IF(INDEX(Ambassador2!$V:$V,MATCH($P27,Ambassador2!$U:$U,0),1)&lt;&gt;"","/",""))),IF(INDEX(Ambassador2!$S:$S,MATCH($P27,Ambassador2!$Q:$Q,0),1)&lt;&gt;"","X",IF(INDEX(Ambassador2!$R:$R,MATCH($P27,Ambassador2!$Q:$Q,0),1)&lt;&gt;"","/",""))),IF(INDEX(Ambassador2!$N:$N,MATCH($P27,Ambassador2!$L:$L,0),1)&lt;&gt;"","X",IF(INDEX(Ambassador2!$M:$M,MATCH($P27,Ambassador2!$L:$L,0),1)&lt;&gt;"","/",""))),"")</f>
        <v/>
      </c>
      <c r="T27" s="43" t="str">
        <f>IF($P27&lt;&gt;"",IF(ISERROR(MATCH($P27,Ambassador3!$L:$L,0)),IF(ISERROR(MATCH($P27,Ambassador3!$Q:$Q,0)),IF(ISERROR(MATCH($P27,Ambassador3!$U:$U,0)),"",IF(INDEX(Ambassador3!$W:$W,MATCH($P27,Ambassador3!$U:$U,0),1)&lt;&gt;"","X",IF(INDEX(Ambassador3!$V:$V,MATCH($P27,Ambassador3!$U:$U,0),1)&lt;&gt;"","/",""))),IF(INDEX(Ambassador3!$S:$S,MATCH($P27,Ambassador3!$Q:$Q,0),1)&lt;&gt;"","X",IF(INDEX(Ambassador3!$R:$R,MATCH($P27,Ambassador3!$Q:$Q,0),1)&lt;&gt;"","/",""))),IF(INDEX(Ambassador3!$N:$N,MATCH($P27,Ambassador3!$L:$L,0),1)&lt;&gt;"","X",IF(INDEX(Ambassador3!$M:$M,MATCH($P27,Ambassador3!$L:$L,0),1)&lt;&gt;"","/",""))),"")</f>
        <v/>
      </c>
      <c r="U27" s="45" t="str">
        <f>IF($P27&lt;&gt;"",IF(ISERROR(MATCH($P27,Ambassador4!$L:$L,0)),IF(ISERROR(MATCH($P27,Ambassador4!$Q:$Q,0)),IF(ISERROR(MATCH($P27,Ambassador4!$U:$U,0)),"",IF(INDEX(Ambassador4!$W:$W,MATCH($P27,Ambassador4!$U:$U,0),1)&lt;&gt;"","X",IF(INDEX(Ambassador4!$V:$V,MATCH($P27,Ambassador4!$U:$U,0),1)&lt;&gt;"","/",""))),IF(INDEX(Ambassador4!$S:$S,MATCH($P27,Ambassador4!$Q:$Q,0),1)&lt;&gt;"","X",IF(INDEX(Ambassador4!$R:$R,MATCH($P27,Ambassador4!$Q:$Q,0),1)&lt;&gt;"","/",""))),IF(INDEX(Ambassador4!$N:$N,MATCH($P27,Ambassador4!$L:$L,0),1)&lt;&gt;"","X",IF(INDEX(Ambassador4!$M:$M,MATCH($P27,Ambassador4!$L:$L,0),1)&lt;&gt;"","/",""))),"")</f>
        <v/>
      </c>
      <c r="V27" s="44" t="str">
        <f>IF($P27&lt;&gt;"",IF(ISERROR(MATCH($P27,Ambassador5!$L:$L,0)),IF(ISERROR(MATCH($P27,Ambassador5!$Q:$Q,0)),IF(ISERROR(MATCH($P27,Ambassador5!$U:$U,0)),"",IF(INDEX(Ambassador5!$W:$W,MATCH($P27,Ambassador5!$U:$U,0),1)&lt;&gt;"","X",IF(INDEX(Ambassador5!$V:$V,MATCH($P27,Ambassador5!$U:$U,0),1)&lt;&gt;"","/",""))),IF(INDEX(Ambassador5!$S:$S,MATCH($P27,Ambassador5!$Q:$Q,0),1)&lt;&gt;"","X",IF(INDEX(Ambassador5!$R:$R,MATCH($P27,Ambassador5!$Q:$Q,0),1)&lt;&gt;"","/",""))),IF(INDEX(Ambassador5!$N:$N,MATCH($P27,Ambassador5!$L:$L,0),1)&lt;&gt;"","X",IF(INDEX(Ambassador5!$M:$M,MATCH($P27,Ambassador5!$L:$L,0),1)&lt;&gt;"","/",""))),"")</f>
        <v/>
      </c>
      <c r="W27" s="43" t="str">
        <f>IF($P27&lt;&gt;"",IF(ISERROR(MATCH($P27,Ambassador6!$L:$L,0)),IF(ISERROR(MATCH($P27,Ambassador6!$Q:$Q,0)),IF(ISERROR(MATCH($P27,Ambassador6!$U:$U,0)),"",IF(INDEX(Ambassador6!$W:$W,MATCH($P27,Ambassador6!$U:$U,0),1)&lt;&gt;"","X",IF(INDEX(Ambassador6!$V:$V,MATCH($P27,Ambassador6!$U:$U,0),1)&lt;&gt;"","/",""))),IF(INDEX(Ambassador6!$S:$S,MATCH($P27,Ambassador6!$Q:$Q,0),1)&lt;&gt;"","X",IF(INDEX(Ambassador6!$R:$R,MATCH($P27,Ambassador6!$Q:$Q,0),1)&lt;&gt;"","/",""))),IF(INDEX(Ambassador6!$N:$N,MATCH($P27,Ambassador6!$L:$L,0),1)&lt;&gt;"","X",IF(INDEX(Ambassador6!$M:$M,MATCH($P27,Ambassador6!$L:$L,0),1)&lt;&gt;"","/",""))),"")</f>
        <v/>
      </c>
      <c r="X27" s="43" t="str">
        <f>IF($P27&lt;&gt;"",IF(ISERROR(MATCH($P27,Ambassador7!$L:$L,0)),IF(ISERROR(MATCH($P27,Ambassador7!$Q:$Q,0)),IF(ISERROR(MATCH($P27,Ambassador7!$U:$U,0)),"",IF(INDEX(Ambassador7!$W:$W,MATCH($P27,Ambassador7!$U:$U,0),1)&lt;&gt;"","X",IF(INDEX(Ambassador7!$V:$V,MATCH($P27,Ambassador7!$U:$U,0),1)&lt;&gt;"","/",""))),IF(INDEX(Ambassador7!$S:$S,MATCH($P27,Ambassador7!$Q:$Q,0),1)&lt;&gt;"","X",IF(INDEX(Ambassador7!$R:$R,MATCH($P27,Ambassador7!$Q:$Q,0),1)&lt;&gt;"","/",""))),IF(INDEX(Ambassador7!$N:$N,MATCH($P27,Ambassador7!$L:$L,0),1)&lt;&gt;"","X",IF(INDEX(Ambassador7!$M:$M,MATCH($P27,Ambassador7!$L:$L,0),1)&lt;&gt;"","/",""))),"")</f>
        <v/>
      </c>
      <c r="Y27" s="45" t="str">
        <f>IF($P27&lt;&gt;"",IF(ISERROR(MATCH($P27,Ambassador8!$L:$L,0)),IF(ISERROR(MATCH($P27,Ambassador8!$Q:$Q,0)),IF(ISERROR(MATCH($P27,Ambassador8!$U:$U,0)),"",IF(INDEX(Ambassador8!$W:$W,MATCH($P27,Ambassador8!$U:$U,0),1)&lt;&gt;"","X",IF(INDEX(Ambassador8!$V:$V,MATCH($P27,Ambassador8!$U:$U,0),1)&lt;&gt;"","/",""))),IF(INDEX(Ambassador8!$S:$S,MATCH($P27,Ambassador8!$Q:$Q,0),1)&lt;&gt;"","X",IF(INDEX(Ambassador8!$R:$R,MATCH($P27,Ambassador8!$Q:$Q,0),1)&lt;&gt;"","/",""))),IF(INDEX(Ambassador8!$N:$N,MATCH($P27,Ambassador8!$L:$L,0),1)&lt;&gt;"","X",IF(INDEX(Ambassador8!$M:$M,MATCH($P27,Ambassador8!$L:$L,0),1)&lt;&gt;"","/",""))),"")</f>
        <v/>
      </c>
      <c r="Z27" s="63" t="str">
        <f>IF($P27&lt;&gt;"",IF(ISERROR(MATCH($P27,Ambassador9!$L:$L,0)),IF(ISERROR(MATCH($P27,Ambassador9!$Q:$Q,0)),IF(ISERROR(MATCH($P27,Ambassador9!$U:$U,0)),"",IF(INDEX(Ambassador9!$W:$W,MATCH($P27,Ambassador9!$U:$U,0),1)&lt;&gt;"","X",IF(INDEX(Ambassador9!$V:$V,MATCH($P27,Ambassador9!$U:$U,0),1)&lt;&gt;"","/",""))),IF(INDEX(Ambassador9!$S:$S,MATCH($P27,Ambassador9!$Q:$Q,0),1)&lt;&gt;"","X",IF(INDEX(Ambassador9!$R:$R,MATCH($P27,Ambassador9!$Q:$Q,0),1)&lt;&gt;"","/",""))),IF(INDEX(Ambassador9!$N:$N,MATCH($P27,Ambassador9!$L:$L,0),1)&lt;&gt;"","X",IF(INDEX(Ambassador9!$M:$M,MATCH($P27,Ambassador9!$L:$L,0),1)&lt;&gt;"","/",""))),"")</f>
        <v/>
      </c>
      <c r="AA27" s="43" t="str">
        <f>IF($P27&lt;&gt;"",IF(ISERROR(MATCH($P27,Ambassador10!$L:$L,0)),IF(ISERROR(MATCH($P27,Ambassador10!$Q:$Q,0)),IF(ISERROR(MATCH($P27,Ambassador10!$U:$U,0)),"",IF(INDEX(Ambassador10!$W:$W,MATCH($P27,Ambassador10!$U:$U,0),1)&lt;&gt;"","X",IF(INDEX(Ambassador10!$V:$V,MATCH($P27,Ambassador10!$U:$U,0),1)&lt;&gt;"","/",""))),IF(INDEX(Ambassador10!$S:$S,MATCH($P27,Ambassador10!$Q:$Q,0),1)&lt;&gt;"","X",IF(INDEX(Ambassador10!$R:$R,MATCH($P27,Ambassador10!$Q:$Q,0),1)&lt;&gt;"","/",""))),IF(INDEX(Ambassador10!$N:$N,MATCH($P27,Ambassador10!$L:$L,0),1)&lt;&gt;"","X",IF(INDEX(Ambassador10!$M:$M,MATCH($P27,Ambassador10!$L:$L,0),1)&lt;&gt;"","/",""))),"")</f>
        <v/>
      </c>
      <c r="AB27" s="43" t="str">
        <f>IF($P27&lt;&gt;"",IF(ISERROR(MATCH($P27,Ambassador11!$L:$L,0)),IF(ISERROR(MATCH($P27,Ambassador11!$Q:$Q,0)),IF(ISERROR(MATCH($P27,Ambassador11!$U:$U,0)),"",IF(INDEX(Ambassador11!$W:$W,MATCH($P27,Ambassador11!$U:$U,0),1)&lt;&gt;"","X",IF(INDEX(Ambassador11!$V:$V,MATCH($P27,Ambassador11!$U:$U,0),1)&lt;&gt;"","/",""))),IF(INDEX(Ambassador11!$S:$S,MATCH($P27,Ambassador11!$Q:$Q,0),1)&lt;&gt;"","X",IF(INDEX(Ambassador11!$R:$R,MATCH($P27,Ambassador11!$Q:$Q,0),1)&lt;&gt;"","/",""))),IF(INDEX(Ambassador11!$N:$N,MATCH($P27,Ambassador11!$L:$L,0),1)&lt;&gt;"","X",IF(INDEX(Ambassador11!$M:$M,MATCH($P27,Ambassador11!$L:$L,0),1)&lt;&gt;"","/",""))),"")</f>
        <v/>
      </c>
      <c r="AC27" s="45" t="str">
        <f>IF($P27&lt;&gt;"",IF(ISERROR(MATCH($P27,Ambassador12!$L:$L,0)),IF(ISERROR(MATCH($P27,Ambassador12!$Q:$Q,0)),IF(ISERROR(MATCH($P27,Ambassador12!$U:$U,0)),"",IF(INDEX(Ambassador12!$W:$W,MATCH($P27,Ambassador12!$U:$U,0),1)&lt;&gt;"","X",IF(INDEX(Ambassador12!$V:$V,MATCH($P27,Ambassador12!$U:$U,0),1)&lt;&gt;"","/",""))),IF(INDEX(Ambassador12!$S:$S,MATCH($P27,Ambassador12!$Q:$Q,0),1)&lt;&gt;"","X",IF(INDEX(Ambassador12!$R:$R,MATCH($P27,Ambassador12!$Q:$Q,0),1)&lt;&gt;"","/",""))),IF(INDEX(Ambassador12!$N:$N,MATCH($P27,Ambassador12!$L:$L,0),1)&lt;&gt;"","X",IF(INDEX(Ambassador12!$M:$M,MATCH($P27,Ambassador12!$L:$L,0),1)&lt;&gt;"","/",""))),"")</f>
        <v/>
      </c>
    </row>
    <row r="28" spans="1:29" x14ac:dyDescent="0.25">
      <c r="A28" s="93" t="s">
        <v>11</v>
      </c>
      <c r="B28" s="84"/>
      <c r="C28" s="52" t="str">
        <f>IFERROR(IF(Ambassador1!$I33="-","-",IF(Ambassador1!$J33&lt;&gt;"","X",IF(AND(Ambassador1!$I33&lt;&gt;"",Ambassador1!$I33&lt;&gt;"-"),"/",""))),"")</f>
        <v/>
      </c>
      <c r="D28" s="53" t="str">
        <f>IFERROR(IF(Ambassador2!$I33="-","-",IF(Ambassador2!$J33&lt;&gt;"","X",IF(AND(Ambassador2!$I33&lt;&gt;"",Ambassador2!$I33&lt;&gt;"-"),"/",""))),"")</f>
        <v/>
      </c>
      <c r="E28" s="53" t="str">
        <f>IFERROR(IF(Ambassador3!$I33="-","-",IF(Ambassador3!$J33&lt;&gt;"","X",IF(AND(Ambassador3!$I33&lt;&gt;"",Ambassador3!$I33&lt;&gt;"-"),"/",""))),"")</f>
        <v/>
      </c>
      <c r="F28" s="54" t="str">
        <f>IFERROR(IF(Ambassador4!$I33="-","-",IF(Ambassador4!$J33&lt;&gt;"","X",IF(AND(Ambassador4!$I33&lt;&gt;"",Ambassador4!$I33&lt;&gt;"-"),"/",""))),"")</f>
        <v/>
      </c>
      <c r="G28" s="52" t="str">
        <f>IFERROR(IF(Ambassador5!$I33="-","-",IF(Ambassador5!$J33&lt;&gt;"","X",IF(AND(Ambassador5!$I33&lt;&gt;"",Ambassador5!$I33&lt;&gt;"-"),"/",""))),"")</f>
        <v/>
      </c>
      <c r="H28" s="53" t="str">
        <f>IFERROR(IF(Ambassador6!$I33="-","-",IF(Ambassador6!$J33&lt;&gt;"","X",IF(AND(Ambassador6!$I33&lt;&gt;"",Ambassador6!$I33&lt;&gt;"-"),"/",""))),"")</f>
        <v/>
      </c>
      <c r="I28" s="53" t="str">
        <f>IFERROR(IF(Ambassador7!$I33="-","-",IF(Ambassador7!$J33&lt;&gt;"","X",IF(AND(Ambassador7!$I33&lt;&gt;"",Ambassador7!$I33&lt;&gt;"-"),"/",""))),"")</f>
        <v/>
      </c>
      <c r="J28" s="54" t="str">
        <f>IFERROR(IF(Ambassador8!$I33="-","-",IF(Ambassador8!$J33&lt;&gt;"","X",IF(AND(Ambassador8!$I33&lt;&gt;"",Ambassador8!$I33&lt;&gt;"-"),"/",""))),"")</f>
        <v/>
      </c>
      <c r="K28" s="52" t="str">
        <f>IFERROR(IF(Ambassador9!$I33="-","-",IF(Ambassador9!$J33&lt;&gt;"","X",IF(AND(Ambassador9!$I33&lt;&gt;"",Ambassador9!$I33&lt;&gt;"-"),"/",""))),"")</f>
        <v/>
      </c>
      <c r="L28" s="53" t="str">
        <f>IFERROR(IF(Ambassador10!$I33="-","-",IF(Ambassador10!$J33&lt;&gt;"","X",IF(AND(Ambassador10!$I33&lt;&gt;"",Ambassador10!$I33&lt;&gt;"-"),"/",""))),"")</f>
        <v/>
      </c>
      <c r="M28" s="53" t="str">
        <f>IFERROR(IF(Ambassador11!$I33="-","-",IF(Ambassador11!$J33&lt;&gt;"","X",IF(AND(Ambassador11!$I33&lt;&gt;"",Ambassador11!$I33&lt;&gt;"-"),"/",""))),"")</f>
        <v/>
      </c>
      <c r="N28" s="54" t="str">
        <f>IFERROR(IF(Ambassador12!$I33="-","-",IF(Ambassador12!$J33&lt;&gt;"","X",IF(AND(Ambassador12!$I33&lt;&gt;"",Ambassador12!$I33&lt;&gt;"-"),"/",""))),"")</f>
        <v/>
      </c>
      <c r="P28" s="101"/>
      <c r="Q28" s="102"/>
      <c r="R28" s="44" t="str">
        <f>IF($P28&lt;&gt;"",IF(ISERROR(MATCH($P28,Ambassador1!$L:$L,0)),IF(ISERROR(MATCH($P28,Ambassador1!$Q:$Q,0)),IF(ISERROR(MATCH($P28,Ambassador1!$U:$U,0)),"",IF(INDEX(Ambassador1!$W:$W,MATCH($P28,Ambassador1!$U:$U,0),1)&lt;&gt;"","X",IF(INDEX(Ambassador1!$V:$V,MATCH($P28,Ambassador1!$U:$U,0),1)&lt;&gt;"","/",""))),IF(INDEX(Ambassador1!$S:$S,MATCH($P28,Ambassador1!$Q:$Q,0),1)&lt;&gt;"","X",IF(INDEX(Ambassador1!$R:$R,MATCH($P28,Ambassador1!$Q:$Q,0),1)&lt;&gt;"","/",""))),IF(INDEX(Ambassador1!$N:$N,MATCH($P28,Ambassador1!$L:$L,0),1)&lt;&gt;"","X",IF(INDEX(Ambassador1!$M:$M,MATCH($P28,Ambassador1!$L:$L,0),1)&lt;&gt;"","/",""))),"")</f>
        <v/>
      </c>
      <c r="S28" s="43" t="str">
        <f>IF($P28&lt;&gt;"",IF(ISERROR(MATCH($P28,Ambassador2!$L:$L,0)),IF(ISERROR(MATCH($P28,Ambassador2!$Q:$Q,0)),IF(ISERROR(MATCH($P28,Ambassador2!$U:$U,0)),"",IF(INDEX(Ambassador2!$W:$W,MATCH($P28,Ambassador2!$U:$U,0),1)&lt;&gt;"","X",IF(INDEX(Ambassador2!$V:$V,MATCH($P28,Ambassador2!$U:$U,0),1)&lt;&gt;"","/",""))),IF(INDEX(Ambassador2!$S:$S,MATCH($P28,Ambassador2!$Q:$Q,0),1)&lt;&gt;"","X",IF(INDEX(Ambassador2!$R:$R,MATCH($P28,Ambassador2!$Q:$Q,0),1)&lt;&gt;"","/",""))),IF(INDEX(Ambassador2!$N:$N,MATCH($P28,Ambassador2!$L:$L,0),1)&lt;&gt;"","X",IF(INDEX(Ambassador2!$M:$M,MATCH($P28,Ambassador2!$L:$L,0),1)&lt;&gt;"","/",""))),"")</f>
        <v/>
      </c>
      <c r="T28" s="43" t="str">
        <f>IF($P28&lt;&gt;"",IF(ISERROR(MATCH($P28,Ambassador3!$L:$L,0)),IF(ISERROR(MATCH($P28,Ambassador3!$Q:$Q,0)),IF(ISERROR(MATCH($P28,Ambassador3!$U:$U,0)),"",IF(INDEX(Ambassador3!$W:$W,MATCH($P28,Ambassador3!$U:$U,0),1)&lt;&gt;"","X",IF(INDEX(Ambassador3!$V:$V,MATCH($P28,Ambassador3!$U:$U,0),1)&lt;&gt;"","/",""))),IF(INDEX(Ambassador3!$S:$S,MATCH($P28,Ambassador3!$Q:$Q,0),1)&lt;&gt;"","X",IF(INDEX(Ambassador3!$R:$R,MATCH($P28,Ambassador3!$Q:$Q,0),1)&lt;&gt;"","/",""))),IF(INDEX(Ambassador3!$N:$N,MATCH($P28,Ambassador3!$L:$L,0),1)&lt;&gt;"","X",IF(INDEX(Ambassador3!$M:$M,MATCH($P28,Ambassador3!$L:$L,0),1)&lt;&gt;"","/",""))),"")</f>
        <v/>
      </c>
      <c r="U28" s="45" t="str">
        <f>IF($P28&lt;&gt;"",IF(ISERROR(MATCH($P28,Ambassador4!$L:$L,0)),IF(ISERROR(MATCH($P28,Ambassador4!$Q:$Q,0)),IF(ISERROR(MATCH($P28,Ambassador4!$U:$U,0)),"",IF(INDEX(Ambassador4!$W:$W,MATCH($P28,Ambassador4!$U:$U,0),1)&lt;&gt;"","X",IF(INDEX(Ambassador4!$V:$V,MATCH($P28,Ambassador4!$U:$U,0),1)&lt;&gt;"","/",""))),IF(INDEX(Ambassador4!$S:$S,MATCH($P28,Ambassador4!$Q:$Q,0),1)&lt;&gt;"","X",IF(INDEX(Ambassador4!$R:$R,MATCH($P28,Ambassador4!$Q:$Q,0),1)&lt;&gt;"","/",""))),IF(INDEX(Ambassador4!$N:$N,MATCH($P28,Ambassador4!$L:$L,0),1)&lt;&gt;"","X",IF(INDEX(Ambassador4!$M:$M,MATCH($P28,Ambassador4!$L:$L,0),1)&lt;&gt;"","/",""))),"")</f>
        <v/>
      </c>
      <c r="V28" s="44" t="str">
        <f>IF($P28&lt;&gt;"",IF(ISERROR(MATCH($P28,Ambassador5!$L:$L,0)),IF(ISERROR(MATCH($P28,Ambassador5!$Q:$Q,0)),IF(ISERROR(MATCH($P28,Ambassador5!$U:$U,0)),"",IF(INDEX(Ambassador5!$W:$W,MATCH($P28,Ambassador5!$U:$U,0),1)&lt;&gt;"","X",IF(INDEX(Ambassador5!$V:$V,MATCH($P28,Ambassador5!$U:$U,0),1)&lt;&gt;"","/",""))),IF(INDEX(Ambassador5!$S:$S,MATCH($P28,Ambassador5!$Q:$Q,0),1)&lt;&gt;"","X",IF(INDEX(Ambassador5!$R:$R,MATCH($P28,Ambassador5!$Q:$Q,0),1)&lt;&gt;"","/",""))),IF(INDEX(Ambassador5!$N:$N,MATCH($P28,Ambassador5!$L:$L,0),1)&lt;&gt;"","X",IF(INDEX(Ambassador5!$M:$M,MATCH($P28,Ambassador5!$L:$L,0),1)&lt;&gt;"","/",""))),"")</f>
        <v/>
      </c>
      <c r="W28" s="43" t="str">
        <f>IF($P28&lt;&gt;"",IF(ISERROR(MATCH($P28,Ambassador6!$L:$L,0)),IF(ISERROR(MATCH($P28,Ambassador6!$Q:$Q,0)),IF(ISERROR(MATCH($P28,Ambassador6!$U:$U,0)),"",IF(INDEX(Ambassador6!$W:$W,MATCH($P28,Ambassador6!$U:$U,0),1)&lt;&gt;"","X",IF(INDEX(Ambassador6!$V:$V,MATCH($P28,Ambassador6!$U:$U,0),1)&lt;&gt;"","/",""))),IF(INDEX(Ambassador6!$S:$S,MATCH($P28,Ambassador6!$Q:$Q,0),1)&lt;&gt;"","X",IF(INDEX(Ambassador6!$R:$R,MATCH($P28,Ambassador6!$Q:$Q,0),1)&lt;&gt;"","/",""))),IF(INDEX(Ambassador6!$N:$N,MATCH($P28,Ambassador6!$L:$L,0),1)&lt;&gt;"","X",IF(INDEX(Ambassador6!$M:$M,MATCH($P28,Ambassador6!$L:$L,0),1)&lt;&gt;"","/",""))),"")</f>
        <v/>
      </c>
      <c r="X28" s="43" t="str">
        <f>IF($P28&lt;&gt;"",IF(ISERROR(MATCH($P28,Ambassador7!$L:$L,0)),IF(ISERROR(MATCH($P28,Ambassador7!$Q:$Q,0)),IF(ISERROR(MATCH($P28,Ambassador7!$U:$U,0)),"",IF(INDEX(Ambassador7!$W:$W,MATCH($P28,Ambassador7!$U:$U,0),1)&lt;&gt;"","X",IF(INDEX(Ambassador7!$V:$V,MATCH($P28,Ambassador7!$U:$U,0),1)&lt;&gt;"","/",""))),IF(INDEX(Ambassador7!$S:$S,MATCH($P28,Ambassador7!$Q:$Q,0),1)&lt;&gt;"","X",IF(INDEX(Ambassador7!$R:$R,MATCH($P28,Ambassador7!$Q:$Q,0),1)&lt;&gt;"","/",""))),IF(INDEX(Ambassador7!$N:$N,MATCH($P28,Ambassador7!$L:$L,0),1)&lt;&gt;"","X",IF(INDEX(Ambassador7!$M:$M,MATCH($P28,Ambassador7!$L:$L,0),1)&lt;&gt;"","/",""))),"")</f>
        <v/>
      </c>
      <c r="Y28" s="45" t="str">
        <f>IF($P28&lt;&gt;"",IF(ISERROR(MATCH($P28,Ambassador8!$L:$L,0)),IF(ISERROR(MATCH($P28,Ambassador8!$Q:$Q,0)),IF(ISERROR(MATCH($P28,Ambassador8!$U:$U,0)),"",IF(INDEX(Ambassador8!$W:$W,MATCH($P28,Ambassador8!$U:$U,0),1)&lt;&gt;"","X",IF(INDEX(Ambassador8!$V:$V,MATCH($P28,Ambassador8!$U:$U,0),1)&lt;&gt;"","/",""))),IF(INDEX(Ambassador8!$S:$S,MATCH($P28,Ambassador8!$Q:$Q,0),1)&lt;&gt;"","X",IF(INDEX(Ambassador8!$R:$R,MATCH($P28,Ambassador8!$Q:$Q,0),1)&lt;&gt;"","/",""))),IF(INDEX(Ambassador8!$N:$N,MATCH($P28,Ambassador8!$L:$L,0),1)&lt;&gt;"","X",IF(INDEX(Ambassador8!$M:$M,MATCH($P28,Ambassador8!$L:$L,0),1)&lt;&gt;"","/",""))),"")</f>
        <v/>
      </c>
      <c r="Z28" s="63" t="str">
        <f>IF($P28&lt;&gt;"",IF(ISERROR(MATCH($P28,Ambassador9!$L:$L,0)),IF(ISERROR(MATCH($P28,Ambassador9!$Q:$Q,0)),IF(ISERROR(MATCH($P28,Ambassador9!$U:$U,0)),"",IF(INDEX(Ambassador9!$W:$W,MATCH($P28,Ambassador9!$U:$U,0),1)&lt;&gt;"","X",IF(INDEX(Ambassador9!$V:$V,MATCH($P28,Ambassador9!$U:$U,0),1)&lt;&gt;"","/",""))),IF(INDEX(Ambassador9!$S:$S,MATCH($P28,Ambassador9!$Q:$Q,0),1)&lt;&gt;"","X",IF(INDEX(Ambassador9!$R:$R,MATCH($P28,Ambassador9!$Q:$Q,0),1)&lt;&gt;"","/",""))),IF(INDEX(Ambassador9!$N:$N,MATCH($P28,Ambassador9!$L:$L,0),1)&lt;&gt;"","X",IF(INDEX(Ambassador9!$M:$M,MATCH($P28,Ambassador9!$L:$L,0),1)&lt;&gt;"","/",""))),"")</f>
        <v/>
      </c>
      <c r="AA28" s="43" t="str">
        <f>IF($P28&lt;&gt;"",IF(ISERROR(MATCH($P28,Ambassador10!$L:$L,0)),IF(ISERROR(MATCH($P28,Ambassador10!$Q:$Q,0)),IF(ISERROR(MATCH($P28,Ambassador10!$U:$U,0)),"",IF(INDEX(Ambassador10!$W:$W,MATCH($P28,Ambassador10!$U:$U,0),1)&lt;&gt;"","X",IF(INDEX(Ambassador10!$V:$V,MATCH($P28,Ambassador10!$U:$U,0),1)&lt;&gt;"","/",""))),IF(INDEX(Ambassador10!$S:$S,MATCH($P28,Ambassador10!$Q:$Q,0),1)&lt;&gt;"","X",IF(INDEX(Ambassador10!$R:$R,MATCH($P28,Ambassador10!$Q:$Q,0),1)&lt;&gt;"","/",""))),IF(INDEX(Ambassador10!$N:$N,MATCH($P28,Ambassador10!$L:$L,0),1)&lt;&gt;"","X",IF(INDEX(Ambassador10!$M:$M,MATCH($P28,Ambassador10!$L:$L,0),1)&lt;&gt;"","/",""))),"")</f>
        <v/>
      </c>
      <c r="AB28" s="43" t="str">
        <f>IF($P28&lt;&gt;"",IF(ISERROR(MATCH($P28,Ambassador11!$L:$L,0)),IF(ISERROR(MATCH($P28,Ambassador11!$Q:$Q,0)),IF(ISERROR(MATCH($P28,Ambassador11!$U:$U,0)),"",IF(INDEX(Ambassador11!$W:$W,MATCH($P28,Ambassador11!$U:$U,0),1)&lt;&gt;"","X",IF(INDEX(Ambassador11!$V:$V,MATCH($P28,Ambassador11!$U:$U,0),1)&lt;&gt;"","/",""))),IF(INDEX(Ambassador11!$S:$S,MATCH($P28,Ambassador11!$Q:$Q,0),1)&lt;&gt;"","X",IF(INDEX(Ambassador11!$R:$R,MATCH($P28,Ambassador11!$Q:$Q,0),1)&lt;&gt;"","/",""))),IF(INDEX(Ambassador11!$N:$N,MATCH($P28,Ambassador11!$L:$L,0),1)&lt;&gt;"","X",IF(INDEX(Ambassador11!$M:$M,MATCH($P28,Ambassador11!$L:$L,0),1)&lt;&gt;"","/",""))),"")</f>
        <v/>
      </c>
      <c r="AC28" s="45" t="str">
        <f>IF($P28&lt;&gt;"",IF(ISERROR(MATCH($P28,Ambassador12!$L:$L,0)),IF(ISERROR(MATCH($P28,Ambassador12!$Q:$Q,0)),IF(ISERROR(MATCH($P28,Ambassador12!$U:$U,0)),"",IF(INDEX(Ambassador12!$W:$W,MATCH($P28,Ambassador12!$U:$U,0),1)&lt;&gt;"","X",IF(INDEX(Ambassador12!$V:$V,MATCH($P28,Ambassador12!$U:$U,0),1)&lt;&gt;"","/",""))),IF(INDEX(Ambassador12!$S:$S,MATCH($P28,Ambassador12!$Q:$Q,0),1)&lt;&gt;"","X",IF(INDEX(Ambassador12!$R:$R,MATCH($P28,Ambassador12!$Q:$Q,0),1)&lt;&gt;"","/",""))),IF(INDEX(Ambassador12!$N:$N,MATCH($P28,Ambassador12!$L:$L,0),1)&lt;&gt;"","X",IF(INDEX(Ambassador12!$M:$M,MATCH($P28,Ambassador12!$L:$L,0),1)&lt;&gt;"","/",""))),"")</f>
        <v/>
      </c>
    </row>
    <row r="29" spans="1:29" x14ac:dyDescent="0.25">
      <c r="A29" s="91" t="s">
        <v>12</v>
      </c>
      <c r="B29" s="84"/>
      <c r="C29" s="49" t="str">
        <f>IFERROR(IF(Ambassador1!$I34="-","-",IF(Ambassador1!$J34&lt;&gt;"","X",IF(AND(Ambassador1!$I34&lt;&gt;"",Ambassador1!$I34&lt;&gt;"-"),"/",""))),"")</f>
        <v/>
      </c>
      <c r="D29" s="50" t="str">
        <f>IFERROR(IF(Ambassador2!$I34="-","-",IF(Ambassador2!$J34&lt;&gt;"","X",IF(AND(Ambassador2!$I34&lt;&gt;"",Ambassador2!$I34&lt;&gt;"-"),"/",""))),"")</f>
        <v/>
      </c>
      <c r="E29" s="50" t="str">
        <f>IFERROR(IF(Ambassador3!$I34="-","-",IF(Ambassador3!$J34&lt;&gt;"","X",IF(AND(Ambassador3!$I34&lt;&gt;"",Ambassador3!$I34&lt;&gt;"-"),"/",""))),"")</f>
        <v/>
      </c>
      <c r="F29" s="51" t="str">
        <f>IFERROR(IF(Ambassador4!$I34="-","-",IF(Ambassador4!$J34&lt;&gt;"","X",IF(AND(Ambassador4!$I34&lt;&gt;"",Ambassador4!$I34&lt;&gt;"-"),"/",""))),"")</f>
        <v/>
      </c>
      <c r="G29" s="49" t="str">
        <f>IFERROR(IF(Ambassador5!$I34="-","-",IF(Ambassador5!$J34&lt;&gt;"","X",IF(AND(Ambassador5!$I34&lt;&gt;"",Ambassador5!$I34&lt;&gt;"-"),"/",""))),"")</f>
        <v/>
      </c>
      <c r="H29" s="50" t="str">
        <f>IFERROR(IF(Ambassador6!$I34="-","-",IF(Ambassador6!$J34&lt;&gt;"","X",IF(AND(Ambassador6!$I34&lt;&gt;"",Ambassador6!$I34&lt;&gt;"-"),"/",""))),"")</f>
        <v/>
      </c>
      <c r="I29" s="50" t="str">
        <f>IFERROR(IF(Ambassador7!$I34="-","-",IF(Ambassador7!$J34&lt;&gt;"","X",IF(AND(Ambassador7!$I34&lt;&gt;"",Ambassador7!$I34&lt;&gt;"-"),"/",""))),"")</f>
        <v/>
      </c>
      <c r="J29" s="51" t="str">
        <f>IFERROR(IF(Ambassador8!$I34="-","-",IF(Ambassador8!$J34&lt;&gt;"","X",IF(AND(Ambassador8!$I34&lt;&gt;"",Ambassador8!$I34&lt;&gt;"-"),"/",""))),"")</f>
        <v/>
      </c>
      <c r="K29" s="49" t="str">
        <f>IFERROR(IF(Ambassador9!$I34="-","-",IF(Ambassador9!$J34&lt;&gt;"","X",IF(AND(Ambassador9!$I34&lt;&gt;"",Ambassador9!$I34&lt;&gt;"-"),"/",""))),"")</f>
        <v/>
      </c>
      <c r="L29" s="50" t="str">
        <f>IFERROR(IF(Ambassador10!$I34="-","-",IF(Ambassador10!$J34&lt;&gt;"","X",IF(AND(Ambassador10!$I34&lt;&gt;"",Ambassador10!$I34&lt;&gt;"-"),"/",""))),"")</f>
        <v/>
      </c>
      <c r="M29" s="50" t="str">
        <f>IFERROR(IF(Ambassador11!$I34="-","-",IF(Ambassador11!$J34&lt;&gt;"","X",IF(AND(Ambassador11!$I34&lt;&gt;"",Ambassador11!$I34&lt;&gt;"-"),"/",""))),"")</f>
        <v/>
      </c>
      <c r="N29" s="51" t="str">
        <f>IFERROR(IF(Ambassador12!$I34="-","-",IF(Ambassador12!$J34&lt;&gt;"","X",IF(AND(Ambassador12!$I34&lt;&gt;"",Ambassador12!$I34&lt;&gt;"-"),"/",""))),"")</f>
        <v/>
      </c>
      <c r="P29" s="101"/>
      <c r="Q29" s="102"/>
      <c r="R29" s="44" t="str">
        <f>IF($P29&lt;&gt;"",IF(ISERROR(MATCH($P29,Ambassador1!$L:$L,0)),IF(ISERROR(MATCH($P29,Ambassador1!$Q:$Q,0)),IF(ISERROR(MATCH($P29,Ambassador1!$U:$U,0)),"",IF(INDEX(Ambassador1!$W:$W,MATCH($P29,Ambassador1!$U:$U,0),1)&lt;&gt;"","X",IF(INDEX(Ambassador1!$V:$V,MATCH($P29,Ambassador1!$U:$U,0),1)&lt;&gt;"","/",""))),IF(INDEX(Ambassador1!$S:$S,MATCH($P29,Ambassador1!$Q:$Q,0),1)&lt;&gt;"","X",IF(INDEX(Ambassador1!$R:$R,MATCH($P29,Ambassador1!$Q:$Q,0),1)&lt;&gt;"","/",""))),IF(INDEX(Ambassador1!$N:$N,MATCH($P29,Ambassador1!$L:$L,0),1)&lt;&gt;"","X",IF(INDEX(Ambassador1!$M:$M,MATCH($P29,Ambassador1!$L:$L,0),1)&lt;&gt;"","/",""))),"")</f>
        <v/>
      </c>
      <c r="S29" s="43" t="str">
        <f>IF($P29&lt;&gt;"",IF(ISERROR(MATCH($P29,Ambassador2!$L:$L,0)),IF(ISERROR(MATCH($P29,Ambassador2!$Q:$Q,0)),IF(ISERROR(MATCH($P29,Ambassador2!$U:$U,0)),"",IF(INDEX(Ambassador2!$W:$W,MATCH($P29,Ambassador2!$U:$U,0),1)&lt;&gt;"","X",IF(INDEX(Ambassador2!$V:$V,MATCH($P29,Ambassador2!$U:$U,0),1)&lt;&gt;"","/",""))),IF(INDEX(Ambassador2!$S:$S,MATCH($P29,Ambassador2!$Q:$Q,0),1)&lt;&gt;"","X",IF(INDEX(Ambassador2!$R:$R,MATCH($P29,Ambassador2!$Q:$Q,0),1)&lt;&gt;"","/",""))),IF(INDEX(Ambassador2!$N:$N,MATCH($P29,Ambassador2!$L:$L,0),1)&lt;&gt;"","X",IF(INDEX(Ambassador2!$M:$M,MATCH($P29,Ambassador2!$L:$L,0),1)&lt;&gt;"","/",""))),"")</f>
        <v/>
      </c>
      <c r="T29" s="43" t="str">
        <f>IF($P29&lt;&gt;"",IF(ISERROR(MATCH($P29,Ambassador3!$L:$L,0)),IF(ISERROR(MATCH($P29,Ambassador3!$Q:$Q,0)),IF(ISERROR(MATCH($P29,Ambassador3!$U:$U,0)),"",IF(INDEX(Ambassador3!$W:$W,MATCH($P29,Ambassador3!$U:$U,0),1)&lt;&gt;"","X",IF(INDEX(Ambassador3!$V:$V,MATCH($P29,Ambassador3!$U:$U,0),1)&lt;&gt;"","/",""))),IF(INDEX(Ambassador3!$S:$S,MATCH($P29,Ambassador3!$Q:$Q,0),1)&lt;&gt;"","X",IF(INDEX(Ambassador3!$R:$R,MATCH($P29,Ambassador3!$Q:$Q,0),1)&lt;&gt;"","/",""))),IF(INDEX(Ambassador3!$N:$N,MATCH($P29,Ambassador3!$L:$L,0),1)&lt;&gt;"","X",IF(INDEX(Ambassador3!$M:$M,MATCH($P29,Ambassador3!$L:$L,0),1)&lt;&gt;"","/",""))),"")</f>
        <v/>
      </c>
      <c r="U29" s="45" t="str">
        <f>IF($P29&lt;&gt;"",IF(ISERROR(MATCH($P29,Ambassador4!$L:$L,0)),IF(ISERROR(MATCH($P29,Ambassador4!$Q:$Q,0)),IF(ISERROR(MATCH($P29,Ambassador4!$U:$U,0)),"",IF(INDEX(Ambassador4!$W:$W,MATCH($P29,Ambassador4!$U:$U,0),1)&lt;&gt;"","X",IF(INDEX(Ambassador4!$V:$V,MATCH($P29,Ambassador4!$U:$U,0),1)&lt;&gt;"","/",""))),IF(INDEX(Ambassador4!$S:$S,MATCH($P29,Ambassador4!$Q:$Q,0),1)&lt;&gt;"","X",IF(INDEX(Ambassador4!$R:$R,MATCH($P29,Ambassador4!$Q:$Q,0),1)&lt;&gt;"","/",""))),IF(INDEX(Ambassador4!$N:$N,MATCH($P29,Ambassador4!$L:$L,0),1)&lt;&gt;"","X",IF(INDEX(Ambassador4!$M:$M,MATCH($P29,Ambassador4!$L:$L,0),1)&lt;&gt;"","/",""))),"")</f>
        <v/>
      </c>
      <c r="V29" s="44" t="str">
        <f>IF($P29&lt;&gt;"",IF(ISERROR(MATCH($P29,Ambassador5!$L:$L,0)),IF(ISERROR(MATCH($P29,Ambassador5!$Q:$Q,0)),IF(ISERROR(MATCH($P29,Ambassador5!$U:$U,0)),"",IF(INDEX(Ambassador5!$W:$W,MATCH($P29,Ambassador5!$U:$U,0),1)&lt;&gt;"","X",IF(INDEX(Ambassador5!$V:$V,MATCH($P29,Ambassador5!$U:$U,0),1)&lt;&gt;"","/",""))),IF(INDEX(Ambassador5!$S:$S,MATCH($P29,Ambassador5!$Q:$Q,0),1)&lt;&gt;"","X",IF(INDEX(Ambassador5!$R:$R,MATCH($P29,Ambassador5!$Q:$Q,0),1)&lt;&gt;"","/",""))),IF(INDEX(Ambassador5!$N:$N,MATCH($P29,Ambassador5!$L:$L,0),1)&lt;&gt;"","X",IF(INDEX(Ambassador5!$M:$M,MATCH($P29,Ambassador5!$L:$L,0),1)&lt;&gt;"","/",""))),"")</f>
        <v/>
      </c>
      <c r="W29" s="43" t="str">
        <f>IF($P29&lt;&gt;"",IF(ISERROR(MATCH($P29,Ambassador6!$L:$L,0)),IF(ISERROR(MATCH($P29,Ambassador6!$Q:$Q,0)),IF(ISERROR(MATCH($P29,Ambassador6!$U:$U,0)),"",IF(INDEX(Ambassador6!$W:$W,MATCH($P29,Ambassador6!$U:$U,0),1)&lt;&gt;"","X",IF(INDEX(Ambassador6!$V:$V,MATCH($P29,Ambassador6!$U:$U,0),1)&lt;&gt;"","/",""))),IF(INDEX(Ambassador6!$S:$S,MATCH($P29,Ambassador6!$Q:$Q,0),1)&lt;&gt;"","X",IF(INDEX(Ambassador6!$R:$R,MATCH($P29,Ambassador6!$Q:$Q,0),1)&lt;&gt;"","/",""))),IF(INDEX(Ambassador6!$N:$N,MATCH($P29,Ambassador6!$L:$L,0),1)&lt;&gt;"","X",IF(INDEX(Ambassador6!$M:$M,MATCH($P29,Ambassador6!$L:$L,0),1)&lt;&gt;"","/",""))),"")</f>
        <v/>
      </c>
      <c r="X29" s="43" t="str">
        <f>IF($P29&lt;&gt;"",IF(ISERROR(MATCH($P29,Ambassador7!$L:$L,0)),IF(ISERROR(MATCH($P29,Ambassador7!$Q:$Q,0)),IF(ISERROR(MATCH($P29,Ambassador7!$U:$U,0)),"",IF(INDEX(Ambassador7!$W:$W,MATCH($P29,Ambassador7!$U:$U,0),1)&lt;&gt;"","X",IF(INDEX(Ambassador7!$V:$V,MATCH($P29,Ambassador7!$U:$U,0),1)&lt;&gt;"","/",""))),IF(INDEX(Ambassador7!$S:$S,MATCH($P29,Ambassador7!$Q:$Q,0),1)&lt;&gt;"","X",IF(INDEX(Ambassador7!$R:$R,MATCH($P29,Ambassador7!$Q:$Q,0),1)&lt;&gt;"","/",""))),IF(INDEX(Ambassador7!$N:$N,MATCH($P29,Ambassador7!$L:$L,0),1)&lt;&gt;"","X",IF(INDEX(Ambassador7!$M:$M,MATCH($P29,Ambassador7!$L:$L,0),1)&lt;&gt;"","/",""))),"")</f>
        <v/>
      </c>
      <c r="Y29" s="45" t="str">
        <f>IF($P29&lt;&gt;"",IF(ISERROR(MATCH($P29,Ambassador8!$L:$L,0)),IF(ISERROR(MATCH($P29,Ambassador8!$Q:$Q,0)),IF(ISERROR(MATCH($P29,Ambassador8!$U:$U,0)),"",IF(INDEX(Ambassador8!$W:$W,MATCH($P29,Ambassador8!$U:$U,0),1)&lt;&gt;"","X",IF(INDEX(Ambassador8!$V:$V,MATCH($P29,Ambassador8!$U:$U,0),1)&lt;&gt;"","/",""))),IF(INDEX(Ambassador8!$S:$S,MATCH($P29,Ambassador8!$Q:$Q,0),1)&lt;&gt;"","X",IF(INDEX(Ambassador8!$R:$R,MATCH($P29,Ambassador8!$Q:$Q,0),1)&lt;&gt;"","/",""))),IF(INDEX(Ambassador8!$N:$N,MATCH($P29,Ambassador8!$L:$L,0),1)&lt;&gt;"","X",IF(INDEX(Ambassador8!$M:$M,MATCH($P29,Ambassador8!$L:$L,0),1)&lt;&gt;"","/",""))),"")</f>
        <v/>
      </c>
      <c r="Z29" s="63" t="str">
        <f>IF($P29&lt;&gt;"",IF(ISERROR(MATCH($P29,Ambassador9!$L:$L,0)),IF(ISERROR(MATCH($P29,Ambassador9!$Q:$Q,0)),IF(ISERROR(MATCH($P29,Ambassador9!$U:$U,0)),"",IF(INDEX(Ambassador9!$W:$W,MATCH($P29,Ambassador9!$U:$U,0),1)&lt;&gt;"","X",IF(INDEX(Ambassador9!$V:$V,MATCH($P29,Ambassador9!$U:$U,0),1)&lt;&gt;"","/",""))),IF(INDEX(Ambassador9!$S:$S,MATCH($P29,Ambassador9!$Q:$Q,0),1)&lt;&gt;"","X",IF(INDEX(Ambassador9!$R:$R,MATCH($P29,Ambassador9!$Q:$Q,0),1)&lt;&gt;"","/",""))),IF(INDEX(Ambassador9!$N:$N,MATCH($P29,Ambassador9!$L:$L,0),1)&lt;&gt;"","X",IF(INDEX(Ambassador9!$M:$M,MATCH($P29,Ambassador9!$L:$L,0),1)&lt;&gt;"","/",""))),"")</f>
        <v/>
      </c>
      <c r="AA29" s="43" t="str">
        <f>IF($P29&lt;&gt;"",IF(ISERROR(MATCH($P29,Ambassador10!$L:$L,0)),IF(ISERROR(MATCH($P29,Ambassador10!$Q:$Q,0)),IF(ISERROR(MATCH($P29,Ambassador10!$U:$U,0)),"",IF(INDEX(Ambassador10!$W:$W,MATCH($P29,Ambassador10!$U:$U,0),1)&lt;&gt;"","X",IF(INDEX(Ambassador10!$V:$V,MATCH($P29,Ambassador10!$U:$U,0),1)&lt;&gt;"","/",""))),IF(INDEX(Ambassador10!$S:$S,MATCH($P29,Ambassador10!$Q:$Q,0),1)&lt;&gt;"","X",IF(INDEX(Ambassador10!$R:$R,MATCH($P29,Ambassador10!$Q:$Q,0),1)&lt;&gt;"","/",""))),IF(INDEX(Ambassador10!$N:$N,MATCH($P29,Ambassador10!$L:$L,0),1)&lt;&gt;"","X",IF(INDEX(Ambassador10!$M:$M,MATCH($P29,Ambassador10!$L:$L,0),1)&lt;&gt;"","/",""))),"")</f>
        <v/>
      </c>
      <c r="AB29" s="43" t="str">
        <f>IF($P29&lt;&gt;"",IF(ISERROR(MATCH($P29,Ambassador11!$L:$L,0)),IF(ISERROR(MATCH($P29,Ambassador11!$Q:$Q,0)),IF(ISERROR(MATCH($P29,Ambassador11!$U:$U,0)),"",IF(INDEX(Ambassador11!$W:$W,MATCH($P29,Ambassador11!$U:$U,0),1)&lt;&gt;"","X",IF(INDEX(Ambassador11!$V:$V,MATCH($P29,Ambassador11!$U:$U,0),1)&lt;&gt;"","/",""))),IF(INDEX(Ambassador11!$S:$S,MATCH($P29,Ambassador11!$Q:$Q,0),1)&lt;&gt;"","X",IF(INDEX(Ambassador11!$R:$R,MATCH($P29,Ambassador11!$Q:$Q,0),1)&lt;&gt;"","/",""))),IF(INDEX(Ambassador11!$N:$N,MATCH($P29,Ambassador11!$L:$L,0),1)&lt;&gt;"","X",IF(INDEX(Ambassador11!$M:$M,MATCH($P29,Ambassador11!$L:$L,0),1)&lt;&gt;"","/",""))),"")</f>
        <v/>
      </c>
      <c r="AC29" s="45" t="str">
        <f>IF($P29&lt;&gt;"",IF(ISERROR(MATCH($P29,Ambassador12!$L:$L,0)),IF(ISERROR(MATCH($P29,Ambassador12!$Q:$Q,0)),IF(ISERROR(MATCH($P29,Ambassador12!$U:$U,0)),"",IF(INDEX(Ambassador12!$W:$W,MATCH($P29,Ambassador12!$U:$U,0),1)&lt;&gt;"","X",IF(INDEX(Ambassador12!$V:$V,MATCH($P29,Ambassador12!$U:$U,0),1)&lt;&gt;"","/",""))),IF(INDEX(Ambassador12!$S:$S,MATCH($P29,Ambassador12!$Q:$Q,0),1)&lt;&gt;"","X",IF(INDEX(Ambassador12!$R:$R,MATCH($P29,Ambassador12!$Q:$Q,0),1)&lt;&gt;"","/",""))),IF(INDEX(Ambassador12!$N:$N,MATCH($P29,Ambassador12!$L:$L,0),1)&lt;&gt;"","X",IF(INDEX(Ambassador12!$M:$M,MATCH($P29,Ambassador12!$L:$L,0),1)&lt;&gt;"","/",""))),"")</f>
        <v/>
      </c>
    </row>
    <row r="30" spans="1:29" x14ac:dyDescent="0.25">
      <c r="A30" s="91" t="s">
        <v>13</v>
      </c>
      <c r="B30" s="84"/>
      <c r="C30" s="49" t="str">
        <f>IFERROR(IF(Ambassador1!$I35="-","-",IF(Ambassador1!$J35&lt;&gt;"","X",IF(AND(Ambassador1!$I35&lt;&gt;"",Ambassador1!$I35&lt;&gt;"-"),"/",""))),"")</f>
        <v/>
      </c>
      <c r="D30" s="50" t="str">
        <f>IFERROR(IF(Ambassador2!$I35="-","-",IF(Ambassador2!$J35&lt;&gt;"","X",IF(AND(Ambassador2!$I35&lt;&gt;"",Ambassador2!$I35&lt;&gt;"-"),"/",""))),"")</f>
        <v/>
      </c>
      <c r="E30" s="50" t="str">
        <f>IFERROR(IF(Ambassador3!$I35="-","-",IF(Ambassador3!$J35&lt;&gt;"","X",IF(AND(Ambassador3!$I35&lt;&gt;"",Ambassador3!$I35&lt;&gt;"-"),"/",""))),"")</f>
        <v/>
      </c>
      <c r="F30" s="51" t="str">
        <f>IFERROR(IF(Ambassador4!$I35="-","-",IF(Ambassador4!$J35&lt;&gt;"","X",IF(AND(Ambassador4!$I35&lt;&gt;"",Ambassador4!$I35&lt;&gt;"-"),"/",""))),"")</f>
        <v/>
      </c>
      <c r="G30" s="49" t="str">
        <f>IFERROR(IF(Ambassador5!$I35="-","-",IF(Ambassador5!$J35&lt;&gt;"","X",IF(AND(Ambassador5!$I35&lt;&gt;"",Ambassador5!$I35&lt;&gt;"-"),"/",""))),"")</f>
        <v/>
      </c>
      <c r="H30" s="50" t="str">
        <f>IFERROR(IF(Ambassador6!$I35="-","-",IF(Ambassador6!$J35&lt;&gt;"","X",IF(AND(Ambassador6!$I35&lt;&gt;"",Ambassador6!$I35&lt;&gt;"-"),"/",""))),"")</f>
        <v/>
      </c>
      <c r="I30" s="50" t="str">
        <f>IFERROR(IF(Ambassador7!$I35="-","-",IF(Ambassador7!$J35&lt;&gt;"","X",IF(AND(Ambassador7!$I35&lt;&gt;"",Ambassador7!$I35&lt;&gt;"-"),"/",""))),"")</f>
        <v/>
      </c>
      <c r="J30" s="51" t="str">
        <f>IFERROR(IF(Ambassador8!$I35="-","-",IF(Ambassador8!$J35&lt;&gt;"","X",IF(AND(Ambassador8!$I35&lt;&gt;"",Ambassador8!$I35&lt;&gt;"-"),"/",""))),"")</f>
        <v/>
      </c>
      <c r="K30" s="49" t="str">
        <f>IFERROR(IF(Ambassador9!$I35="-","-",IF(Ambassador9!$J35&lt;&gt;"","X",IF(AND(Ambassador9!$I35&lt;&gt;"",Ambassador9!$I35&lt;&gt;"-"),"/",""))),"")</f>
        <v/>
      </c>
      <c r="L30" s="50" t="str">
        <f>IFERROR(IF(Ambassador10!$I35="-","-",IF(Ambassador10!$J35&lt;&gt;"","X",IF(AND(Ambassador10!$I35&lt;&gt;"",Ambassador10!$I35&lt;&gt;"-"),"/",""))),"")</f>
        <v/>
      </c>
      <c r="M30" s="50" t="str">
        <f>IFERROR(IF(Ambassador11!$I35="-","-",IF(Ambassador11!$J35&lt;&gt;"","X",IF(AND(Ambassador11!$I35&lt;&gt;"",Ambassador11!$I35&lt;&gt;"-"),"/",""))),"")</f>
        <v/>
      </c>
      <c r="N30" s="51" t="str">
        <f>IFERROR(IF(Ambassador12!$I35="-","-",IF(Ambassador12!$J35&lt;&gt;"","X",IF(AND(Ambassador12!$I35&lt;&gt;"",Ambassador12!$I35&lt;&gt;"-"),"/",""))),"")</f>
        <v/>
      </c>
      <c r="P30" s="101"/>
      <c r="Q30" s="102"/>
      <c r="R30" s="44" t="str">
        <f>IF($P30&lt;&gt;"",IF(ISERROR(MATCH($P30,Ambassador1!$L:$L,0)),IF(ISERROR(MATCH($P30,Ambassador1!$Q:$Q,0)),IF(ISERROR(MATCH($P30,Ambassador1!$U:$U,0)),"",IF(INDEX(Ambassador1!$W:$W,MATCH($P30,Ambassador1!$U:$U,0),1)&lt;&gt;"","X",IF(INDEX(Ambassador1!$V:$V,MATCH($P30,Ambassador1!$U:$U,0),1)&lt;&gt;"","/",""))),IF(INDEX(Ambassador1!$S:$S,MATCH($P30,Ambassador1!$Q:$Q,0),1)&lt;&gt;"","X",IF(INDEX(Ambassador1!$R:$R,MATCH($P30,Ambassador1!$Q:$Q,0),1)&lt;&gt;"","/",""))),IF(INDEX(Ambassador1!$N:$N,MATCH($P30,Ambassador1!$L:$L,0),1)&lt;&gt;"","X",IF(INDEX(Ambassador1!$M:$M,MATCH($P30,Ambassador1!$L:$L,0),1)&lt;&gt;"","/",""))),"")</f>
        <v/>
      </c>
      <c r="S30" s="43" t="str">
        <f>IF($P30&lt;&gt;"",IF(ISERROR(MATCH($P30,Ambassador2!$L:$L,0)),IF(ISERROR(MATCH($P30,Ambassador2!$Q:$Q,0)),IF(ISERROR(MATCH($P30,Ambassador2!$U:$U,0)),"",IF(INDEX(Ambassador2!$W:$W,MATCH($P30,Ambassador2!$U:$U,0),1)&lt;&gt;"","X",IF(INDEX(Ambassador2!$V:$V,MATCH($P30,Ambassador2!$U:$U,0),1)&lt;&gt;"","/",""))),IF(INDEX(Ambassador2!$S:$S,MATCH($P30,Ambassador2!$Q:$Q,0),1)&lt;&gt;"","X",IF(INDEX(Ambassador2!$R:$R,MATCH($P30,Ambassador2!$Q:$Q,0),1)&lt;&gt;"","/",""))),IF(INDEX(Ambassador2!$N:$N,MATCH($P30,Ambassador2!$L:$L,0),1)&lt;&gt;"","X",IF(INDEX(Ambassador2!$M:$M,MATCH($P30,Ambassador2!$L:$L,0),1)&lt;&gt;"","/",""))),"")</f>
        <v/>
      </c>
      <c r="T30" s="43" t="str">
        <f>IF($P30&lt;&gt;"",IF(ISERROR(MATCH($P30,Ambassador3!$L:$L,0)),IF(ISERROR(MATCH($P30,Ambassador3!$Q:$Q,0)),IF(ISERROR(MATCH($P30,Ambassador3!$U:$U,0)),"",IF(INDEX(Ambassador3!$W:$W,MATCH($P30,Ambassador3!$U:$U,0),1)&lt;&gt;"","X",IF(INDEX(Ambassador3!$V:$V,MATCH($P30,Ambassador3!$U:$U,0),1)&lt;&gt;"","/",""))),IF(INDEX(Ambassador3!$S:$S,MATCH($P30,Ambassador3!$Q:$Q,0),1)&lt;&gt;"","X",IF(INDEX(Ambassador3!$R:$R,MATCH($P30,Ambassador3!$Q:$Q,0),1)&lt;&gt;"","/",""))),IF(INDEX(Ambassador3!$N:$N,MATCH($P30,Ambassador3!$L:$L,0),1)&lt;&gt;"","X",IF(INDEX(Ambassador3!$M:$M,MATCH($P30,Ambassador3!$L:$L,0),1)&lt;&gt;"","/",""))),"")</f>
        <v/>
      </c>
      <c r="U30" s="45" t="str">
        <f>IF($P30&lt;&gt;"",IF(ISERROR(MATCH($P30,Ambassador4!$L:$L,0)),IF(ISERROR(MATCH($P30,Ambassador4!$Q:$Q,0)),IF(ISERROR(MATCH($P30,Ambassador4!$U:$U,0)),"",IF(INDEX(Ambassador4!$W:$W,MATCH($P30,Ambassador4!$U:$U,0),1)&lt;&gt;"","X",IF(INDEX(Ambassador4!$V:$V,MATCH($P30,Ambassador4!$U:$U,0),1)&lt;&gt;"","/",""))),IF(INDEX(Ambassador4!$S:$S,MATCH($P30,Ambassador4!$Q:$Q,0),1)&lt;&gt;"","X",IF(INDEX(Ambassador4!$R:$R,MATCH($P30,Ambassador4!$Q:$Q,0),1)&lt;&gt;"","/",""))),IF(INDEX(Ambassador4!$N:$N,MATCH($P30,Ambassador4!$L:$L,0),1)&lt;&gt;"","X",IF(INDEX(Ambassador4!$M:$M,MATCH($P30,Ambassador4!$L:$L,0),1)&lt;&gt;"","/",""))),"")</f>
        <v/>
      </c>
      <c r="V30" s="44" t="str">
        <f>IF($P30&lt;&gt;"",IF(ISERROR(MATCH($P30,Ambassador5!$L:$L,0)),IF(ISERROR(MATCH($P30,Ambassador5!$Q:$Q,0)),IF(ISERROR(MATCH($P30,Ambassador5!$U:$U,0)),"",IF(INDEX(Ambassador5!$W:$W,MATCH($P30,Ambassador5!$U:$U,0),1)&lt;&gt;"","X",IF(INDEX(Ambassador5!$V:$V,MATCH($P30,Ambassador5!$U:$U,0),1)&lt;&gt;"","/",""))),IF(INDEX(Ambassador5!$S:$S,MATCH($P30,Ambassador5!$Q:$Q,0),1)&lt;&gt;"","X",IF(INDEX(Ambassador5!$R:$R,MATCH($P30,Ambassador5!$Q:$Q,0),1)&lt;&gt;"","/",""))),IF(INDEX(Ambassador5!$N:$N,MATCH($P30,Ambassador5!$L:$L,0),1)&lt;&gt;"","X",IF(INDEX(Ambassador5!$M:$M,MATCH($P30,Ambassador5!$L:$L,0),1)&lt;&gt;"","/",""))),"")</f>
        <v/>
      </c>
      <c r="W30" s="43" t="str">
        <f>IF($P30&lt;&gt;"",IF(ISERROR(MATCH($P30,Ambassador6!$L:$L,0)),IF(ISERROR(MATCH($P30,Ambassador6!$Q:$Q,0)),IF(ISERROR(MATCH($P30,Ambassador6!$U:$U,0)),"",IF(INDEX(Ambassador6!$W:$W,MATCH($P30,Ambassador6!$U:$U,0),1)&lt;&gt;"","X",IF(INDEX(Ambassador6!$V:$V,MATCH($P30,Ambassador6!$U:$U,0),1)&lt;&gt;"","/",""))),IF(INDEX(Ambassador6!$S:$S,MATCH($P30,Ambassador6!$Q:$Q,0),1)&lt;&gt;"","X",IF(INDEX(Ambassador6!$R:$R,MATCH($P30,Ambassador6!$Q:$Q,0),1)&lt;&gt;"","/",""))),IF(INDEX(Ambassador6!$N:$N,MATCH($P30,Ambassador6!$L:$L,0),1)&lt;&gt;"","X",IF(INDEX(Ambassador6!$M:$M,MATCH($P30,Ambassador6!$L:$L,0),1)&lt;&gt;"","/",""))),"")</f>
        <v/>
      </c>
      <c r="X30" s="43" t="str">
        <f>IF($P30&lt;&gt;"",IF(ISERROR(MATCH($P30,Ambassador7!$L:$L,0)),IF(ISERROR(MATCH($P30,Ambassador7!$Q:$Q,0)),IF(ISERROR(MATCH($P30,Ambassador7!$U:$U,0)),"",IF(INDEX(Ambassador7!$W:$W,MATCH($P30,Ambassador7!$U:$U,0),1)&lt;&gt;"","X",IF(INDEX(Ambassador7!$V:$V,MATCH($P30,Ambassador7!$U:$U,0),1)&lt;&gt;"","/",""))),IF(INDEX(Ambassador7!$S:$S,MATCH($P30,Ambassador7!$Q:$Q,0),1)&lt;&gt;"","X",IF(INDEX(Ambassador7!$R:$R,MATCH($P30,Ambassador7!$Q:$Q,0),1)&lt;&gt;"","/",""))),IF(INDEX(Ambassador7!$N:$N,MATCH($P30,Ambassador7!$L:$L,0),1)&lt;&gt;"","X",IF(INDEX(Ambassador7!$M:$M,MATCH($P30,Ambassador7!$L:$L,0),1)&lt;&gt;"","/",""))),"")</f>
        <v/>
      </c>
      <c r="Y30" s="45" t="str">
        <f>IF($P30&lt;&gt;"",IF(ISERROR(MATCH($P30,Ambassador8!$L:$L,0)),IF(ISERROR(MATCH($P30,Ambassador8!$Q:$Q,0)),IF(ISERROR(MATCH($P30,Ambassador8!$U:$U,0)),"",IF(INDEX(Ambassador8!$W:$W,MATCH($P30,Ambassador8!$U:$U,0),1)&lt;&gt;"","X",IF(INDEX(Ambassador8!$V:$V,MATCH($P30,Ambassador8!$U:$U,0),1)&lt;&gt;"","/",""))),IF(INDEX(Ambassador8!$S:$S,MATCH($P30,Ambassador8!$Q:$Q,0),1)&lt;&gt;"","X",IF(INDEX(Ambassador8!$R:$R,MATCH($P30,Ambassador8!$Q:$Q,0),1)&lt;&gt;"","/",""))),IF(INDEX(Ambassador8!$N:$N,MATCH($P30,Ambassador8!$L:$L,0),1)&lt;&gt;"","X",IF(INDEX(Ambassador8!$M:$M,MATCH($P30,Ambassador8!$L:$L,0),1)&lt;&gt;"","/",""))),"")</f>
        <v/>
      </c>
      <c r="Z30" s="63" t="str">
        <f>IF($P30&lt;&gt;"",IF(ISERROR(MATCH($P30,Ambassador9!$L:$L,0)),IF(ISERROR(MATCH($P30,Ambassador9!$Q:$Q,0)),IF(ISERROR(MATCH($P30,Ambassador9!$U:$U,0)),"",IF(INDEX(Ambassador9!$W:$W,MATCH($P30,Ambassador9!$U:$U,0),1)&lt;&gt;"","X",IF(INDEX(Ambassador9!$V:$V,MATCH($P30,Ambassador9!$U:$U,0),1)&lt;&gt;"","/",""))),IF(INDEX(Ambassador9!$S:$S,MATCH($P30,Ambassador9!$Q:$Q,0),1)&lt;&gt;"","X",IF(INDEX(Ambassador9!$R:$R,MATCH($P30,Ambassador9!$Q:$Q,0),1)&lt;&gt;"","/",""))),IF(INDEX(Ambassador9!$N:$N,MATCH($P30,Ambassador9!$L:$L,0),1)&lt;&gt;"","X",IF(INDEX(Ambassador9!$M:$M,MATCH($P30,Ambassador9!$L:$L,0),1)&lt;&gt;"","/",""))),"")</f>
        <v/>
      </c>
      <c r="AA30" s="43" t="str">
        <f>IF($P30&lt;&gt;"",IF(ISERROR(MATCH($P30,Ambassador10!$L:$L,0)),IF(ISERROR(MATCH($P30,Ambassador10!$Q:$Q,0)),IF(ISERROR(MATCH($P30,Ambassador10!$U:$U,0)),"",IF(INDEX(Ambassador10!$W:$W,MATCH($P30,Ambassador10!$U:$U,0),1)&lt;&gt;"","X",IF(INDEX(Ambassador10!$V:$V,MATCH($P30,Ambassador10!$U:$U,0),1)&lt;&gt;"","/",""))),IF(INDEX(Ambassador10!$S:$S,MATCH($P30,Ambassador10!$Q:$Q,0),1)&lt;&gt;"","X",IF(INDEX(Ambassador10!$R:$R,MATCH($P30,Ambassador10!$Q:$Q,0),1)&lt;&gt;"","/",""))),IF(INDEX(Ambassador10!$N:$N,MATCH($P30,Ambassador10!$L:$L,0),1)&lt;&gt;"","X",IF(INDEX(Ambassador10!$M:$M,MATCH($P30,Ambassador10!$L:$L,0),1)&lt;&gt;"","/",""))),"")</f>
        <v/>
      </c>
      <c r="AB30" s="43" t="str">
        <f>IF($P30&lt;&gt;"",IF(ISERROR(MATCH($P30,Ambassador11!$L:$L,0)),IF(ISERROR(MATCH($P30,Ambassador11!$Q:$Q,0)),IF(ISERROR(MATCH($P30,Ambassador11!$U:$U,0)),"",IF(INDEX(Ambassador11!$W:$W,MATCH($P30,Ambassador11!$U:$U,0),1)&lt;&gt;"","X",IF(INDEX(Ambassador11!$V:$V,MATCH($P30,Ambassador11!$U:$U,0),1)&lt;&gt;"","/",""))),IF(INDEX(Ambassador11!$S:$S,MATCH($P30,Ambassador11!$Q:$Q,0),1)&lt;&gt;"","X",IF(INDEX(Ambassador11!$R:$R,MATCH($P30,Ambassador11!$Q:$Q,0),1)&lt;&gt;"","/",""))),IF(INDEX(Ambassador11!$N:$N,MATCH($P30,Ambassador11!$L:$L,0),1)&lt;&gt;"","X",IF(INDEX(Ambassador11!$M:$M,MATCH($P30,Ambassador11!$L:$L,0),1)&lt;&gt;"","/",""))),"")</f>
        <v/>
      </c>
      <c r="AC30" s="45" t="str">
        <f>IF($P30&lt;&gt;"",IF(ISERROR(MATCH($P30,Ambassador12!$L:$L,0)),IF(ISERROR(MATCH($P30,Ambassador12!$Q:$Q,0)),IF(ISERROR(MATCH($P30,Ambassador12!$U:$U,0)),"",IF(INDEX(Ambassador12!$W:$W,MATCH($P30,Ambassador12!$U:$U,0),1)&lt;&gt;"","X",IF(INDEX(Ambassador12!$V:$V,MATCH($P30,Ambassador12!$U:$U,0),1)&lt;&gt;"","/",""))),IF(INDEX(Ambassador12!$S:$S,MATCH($P30,Ambassador12!$Q:$Q,0),1)&lt;&gt;"","X",IF(INDEX(Ambassador12!$R:$R,MATCH($P30,Ambassador12!$Q:$Q,0),1)&lt;&gt;"","/",""))),IF(INDEX(Ambassador12!$N:$N,MATCH($P30,Ambassador12!$L:$L,0),1)&lt;&gt;"","X",IF(INDEX(Ambassador12!$M:$M,MATCH($P30,Ambassador12!$L:$L,0),1)&lt;&gt;"","/",""))),"")</f>
        <v/>
      </c>
    </row>
    <row r="31" spans="1:29" ht="15.75" thickBot="1" x14ac:dyDescent="0.3">
      <c r="A31" s="91" t="s">
        <v>14</v>
      </c>
      <c r="B31" s="84"/>
      <c r="C31" s="49" t="str">
        <f>IFERROR(IF(Ambassador1!$I36="-","-",IF(Ambassador1!$J36&lt;&gt;"","X",IF(AND(Ambassador1!$I36&lt;&gt;"",Ambassador1!$I36&lt;&gt;"-"),"/",""))),"")</f>
        <v/>
      </c>
      <c r="D31" s="50" t="str">
        <f>IFERROR(IF(Ambassador2!$I36="-","-",IF(Ambassador2!$J36&lt;&gt;"","X",IF(AND(Ambassador2!$I36&lt;&gt;"",Ambassador2!$I36&lt;&gt;"-"),"/",""))),"")</f>
        <v/>
      </c>
      <c r="E31" s="50" t="str">
        <f>IFERROR(IF(Ambassador3!$I36="-","-",IF(Ambassador3!$J36&lt;&gt;"","X",IF(AND(Ambassador3!$I36&lt;&gt;"",Ambassador3!$I36&lt;&gt;"-"),"/",""))),"")</f>
        <v/>
      </c>
      <c r="F31" s="51" t="str">
        <f>IFERROR(IF(Ambassador4!$I36="-","-",IF(Ambassador4!$J36&lt;&gt;"","X",IF(AND(Ambassador4!$I36&lt;&gt;"",Ambassador4!$I36&lt;&gt;"-"),"/",""))),"")</f>
        <v/>
      </c>
      <c r="G31" s="49" t="str">
        <f>IFERROR(IF(Ambassador5!$I36="-","-",IF(Ambassador5!$J36&lt;&gt;"","X",IF(AND(Ambassador5!$I36&lt;&gt;"",Ambassador5!$I36&lt;&gt;"-"),"/",""))),"")</f>
        <v/>
      </c>
      <c r="H31" s="50" t="str">
        <f>IFERROR(IF(Ambassador6!$I36="-","-",IF(Ambassador6!$J36&lt;&gt;"","X",IF(AND(Ambassador6!$I36&lt;&gt;"",Ambassador6!$I36&lt;&gt;"-"),"/",""))),"")</f>
        <v/>
      </c>
      <c r="I31" s="50" t="str">
        <f>IFERROR(IF(Ambassador7!$I36="-","-",IF(Ambassador7!$J36&lt;&gt;"","X",IF(AND(Ambassador7!$I36&lt;&gt;"",Ambassador7!$I36&lt;&gt;"-"),"/",""))),"")</f>
        <v/>
      </c>
      <c r="J31" s="51" t="str">
        <f>IFERROR(IF(Ambassador8!$I36="-","-",IF(Ambassador8!$J36&lt;&gt;"","X",IF(AND(Ambassador8!$I36&lt;&gt;"",Ambassador8!$I36&lt;&gt;"-"),"/",""))),"")</f>
        <v/>
      </c>
      <c r="K31" s="49" t="str">
        <f>IFERROR(IF(Ambassador9!$I36="-","-",IF(Ambassador9!$J36&lt;&gt;"","X",IF(AND(Ambassador9!$I36&lt;&gt;"",Ambassador9!$I36&lt;&gt;"-"),"/",""))),"")</f>
        <v/>
      </c>
      <c r="L31" s="50" t="str">
        <f>IFERROR(IF(Ambassador10!$I36="-","-",IF(Ambassador10!$J36&lt;&gt;"","X",IF(AND(Ambassador10!$I36&lt;&gt;"",Ambassador10!$I36&lt;&gt;"-"),"/",""))),"")</f>
        <v/>
      </c>
      <c r="M31" s="50" t="str">
        <f>IFERROR(IF(Ambassador11!$I36="-","-",IF(Ambassador11!$J36&lt;&gt;"","X",IF(AND(Ambassador11!$I36&lt;&gt;"",Ambassador11!$I36&lt;&gt;"-"),"/",""))),"")</f>
        <v/>
      </c>
      <c r="N31" s="51" t="str">
        <f>IFERROR(IF(Ambassador12!$I36="-","-",IF(Ambassador12!$J36&lt;&gt;"","X",IF(AND(Ambassador12!$I36&lt;&gt;"",Ambassador12!$I36&lt;&gt;"-"),"/",""))),"")</f>
        <v/>
      </c>
      <c r="P31" s="101"/>
      <c r="Q31" s="102"/>
      <c r="R31" s="44" t="str">
        <f>IF($P31&lt;&gt;"",IF(ISERROR(MATCH($P31,Ambassador1!$L:$L,0)),IF(ISERROR(MATCH($P31,Ambassador1!$Q:$Q,0)),IF(ISERROR(MATCH($P31,Ambassador1!$U:$U,0)),"",IF(INDEX(Ambassador1!$W:$W,MATCH($P31,Ambassador1!$U:$U,0),1)&lt;&gt;"","X",IF(INDEX(Ambassador1!$V:$V,MATCH($P31,Ambassador1!$U:$U,0),1)&lt;&gt;"","/",""))),IF(INDEX(Ambassador1!$S:$S,MATCH($P31,Ambassador1!$Q:$Q,0),1)&lt;&gt;"","X",IF(INDEX(Ambassador1!$R:$R,MATCH($P31,Ambassador1!$Q:$Q,0),1)&lt;&gt;"","/",""))),IF(INDEX(Ambassador1!$N:$N,MATCH($P31,Ambassador1!$L:$L,0),1)&lt;&gt;"","X",IF(INDEX(Ambassador1!$M:$M,MATCH($P31,Ambassador1!$L:$L,0),1)&lt;&gt;"","/",""))),"")</f>
        <v/>
      </c>
      <c r="S31" s="43" t="str">
        <f>IF($P31&lt;&gt;"",IF(ISERROR(MATCH($P31,Ambassador2!$L:$L,0)),IF(ISERROR(MATCH($P31,Ambassador2!$Q:$Q,0)),IF(ISERROR(MATCH($P31,Ambassador2!$U:$U,0)),"",IF(INDEX(Ambassador2!$W:$W,MATCH($P31,Ambassador2!$U:$U,0),1)&lt;&gt;"","X",IF(INDEX(Ambassador2!$V:$V,MATCH($P31,Ambassador2!$U:$U,0),1)&lt;&gt;"","/",""))),IF(INDEX(Ambassador2!$S:$S,MATCH($P31,Ambassador2!$Q:$Q,0),1)&lt;&gt;"","X",IF(INDEX(Ambassador2!$R:$R,MATCH($P31,Ambassador2!$Q:$Q,0),1)&lt;&gt;"","/",""))),IF(INDEX(Ambassador2!$N:$N,MATCH($P31,Ambassador2!$L:$L,0),1)&lt;&gt;"","X",IF(INDEX(Ambassador2!$M:$M,MATCH($P31,Ambassador2!$L:$L,0),1)&lt;&gt;"","/",""))),"")</f>
        <v/>
      </c>
      <c r="T31" s="43" t="str">
        <f>IF($P31&lt;&gt;"",IF(ISERROR(MATCH($P31,Ambassador3!$L:$L,0)),IF(ISERROR(MATCH($P31,Ambassador3!$Q:$Q,0)),IF(ISERROR(MATCH($P31,Ambassador3!$U:$U,0)),"",IF(INDEX(Ambassador3!$W:$W,MATCH($P31,Ambassador3!$U:$U,0),1)&lt;&gt;"","X",IF(INDEX(Ambassador3!$V:$V,MATCH($P31,Ambassador3!$U:$U,0),1)&lt;&gt;"","/",""))),IF(INDEX(Ambassador3!$S:$S,MATCH($P31,Ambassador3!$Q:$Q,0),1)&lt;&gt;"","X",IF(INDEX(Ambassador3!$R:$R,MATCH($P31,Ambassador3!$Q:$Q,0),1)&lt;&gt;"","/",""))),IF(INDEX(Ambassador3!$N:$N,MATCH($P31,Ambassador3!$L:$L,0),1)&lt;&gt;"","X",IF(INDEX(Ambassador3!$M:$M,MATCH($P31,Ambassador3!$L:$L,0),1)&lt;&gt;"","/",""))),"")</f>
        <v/>
      </c>
      <c r="U31" s="45" t="str">
        <f>IF($P31&lt;&gt;"",IF(ISERROR(MATCH($P31,Ambassador4!$L:$L,0)),IF(ISERROR(MATCH($P31,Ambassador4!$Q:$Q,0)),IF(ISERROR(MATCH($P31,Ambassador4!$U:$U,0)),"",IF(INDEX(Ambassador4!$W:$W,MATCH($P31,Ambassador4!$U:$U,0),1)&lt;&gt;"","X",IF(INDEX(Ambassador4!$V:$V,MATCH($P31,Ambassador4!$U:$U,0),1)&lt;&gt;"","/",""))),IF(INDEX(Ambassador4!$S:$S,MATCH($P31,Ambassador4!$Q:$Q,0),1)&lt;&gt;"","X",IF(INDEX(Ambassador4!$R:$R,MATCH($P31,Ambassador4!$Q:$Q,0),1)&lt;&gt;"","/",""))),IF(INDEX(Ambassador4!$N:$N,MATCH($P31,Ambassador4!$L:$L,0),1)&lt;&gt;"","X",IF(INDEX(Ambassador4!$M:$M,MATCH($P31,Ambassador4!$L:$L,0),1)&lt;&gt;"","/",""))),"")</f>
        <v/>
      </c>
      <c r="V31" s="44" t="str">
        <f>IF($P31&lt;&gt;"",IF(ISERROR(MATCH($P31,Ambassador5!$L:$L,0)),IF(ISERROR(MATCH($P31,Ambassador5!$Q:$Q,0)),IF(ISERROR(MATCH($P31,Ambassador5!$U:$U,0)),"",IF(INDEX(Ambassador5!$W:$W,MATCH($P31,Ambassador5!$U:$U,0),1)&lt;&gt;"","X",IF(INDEX(Ambassador5!$V:$V,MATCH($P31,Ambassador5!$U:$U,0),1)&lt;&gt;"","/",""))),IF(INDEX(Ambassador5!$S:$S,MATCH($P31,Ambassador5!$Q:$Q,0),1)&lt;&gt;"","X",IF(INDEX(Ambassador5!$R:$R,MATCH($P31,Ambassador5!$Q:$Q,0),1)&lt;&gt;"","/",""))),IF(INDEX(Ambassador5!$N:$N,MATCH($P31,Ambassador5!$L:$L,0),1)&lt;&gt;"","X",IF(INDEX(Ambassador5!$M:$M,MATCH($P31,Ambassador5!$L:$L,0),1)&lt;&gt;"","/",""))),"")</f>
        <v/>
      </c>
      <c r="W31" s="43" t="str">
        <f>IF($P31&lt;&gt;"",IF(ISERROR(MATCH($P31,Ambassador6!$L:$L,0)),IF(ISERROR(MATCH($P31,Ambassador6!$Q:$Q,0)),IF(ISERROR(MATCH($P31,Ambassador6!$U:$U,0)),"",IF(INDEX(Ambassador6!$W:$W,MATCH($P31,Ambassador6!$U:$U,0),1)&lt;&gt;"","X",IF(INDEX(Ambassador6!$V:$V,MATCH($P31,Ambassador6!$U:$U,0),1)&lt;&gt;"","/",""))),IF(INDEX(Ambassador6!$S:$S,MATCH($P31,Ambassador6!$Q:$Q,0),1)&lt;&gt;"","X",IF(INDEX(Ambassador6!$R:$R,MATCH($P31,Ambassador6!$Q:$Q,0),1)&lt;&gt;"","/",""))),IF(INDEX(Ambassador6!$N:$N,MATCH($P31,Ambassador6!$L:$L,0),1)&lt;&gt;"","X",IF(INDEX(Ambassador6!$M:$M,MATCH($P31,Ambassador6!$L:$L,0),1)&lt;&gt;"","/",""))),"")</f>
        <v/>
      </c>
      <c r="X31" s="43" t="str">
        <f>IF($P31&lt;&gt;"",IF(ISERROR(MATCH($P31,Ambassador7!$L:$L,0)),IF(ISERROR(MATCH($P31,Ambassador7!$Q:$Q,0)),IF(ISERROR(MATCH($P31,Ambassador7!$U:$U,0)),"",IF(INDEX(Ambassador7!$W:$W,MATCH($P31,Ambassador7!$U:$U,0),1)&lt;&gt;"","X",IF(INDEX(Ambassador7!$V:$V,MATCH($P31,Ambassador7!$U:$U,0),1)&lt;&gt;"","/",""))),IF(INDEX(Ambassador7!$S:$S,MATCH($P31,Ambassador7!$Q:$Q,0),1)&lt;&gt;"","X",IF(INDEX(Ambassador7!$R:$R,MATCH($P31,Ambassador7!$Q:$Q,0),1)&lt;&gt;"","/",""))),IF(INDEX(Ambassador7!$N:$N,MATCH($P31,Ambassador7!$L:$L,0),1)&lt;&gt;"","X",IF(INDEX(Ambassador7!$M:$M,MATCH($P31,Ambassador7!$L:$L,0),1)&lt;&gt;"","/",""))),"")</f>
        <v/>
      </c>
      <c r="Y31" s="45" t="str">
        <f>IF($P31&lt;&gt;"",IF(ISERROR(MATCH($P31,Ambassador8!$L:$L,0)),IF(ISERROR(MATCH($P31,Ambassador8!$Q:$Q,0)),IF(ISERROR(MATCH($P31,Ambassador8!$U:$U,0)),"",IF(INDEX(Ambassador8!$W:$W,MATCH($P31,Ambassador8!$U:$U,0),1)&lt;&gt;"","X",IF(INDEX(Ambassador8!$V:$V,MATCH($P31,Ambassador8!$U:$U,0),1)&lt;&gt;"","/",""))),IF(INDEX(Ambassador8!$S:$S,MATCH($P31,Ambassador8!$Q:$Q,0),1)&lt;&gt;"","X",IF(INDEX(Ambassador8!$R:$R,MATCH($P31,Ambassador8!$Q:$Q,0),1)&lt;&gt;"","/",""))),IF(INDEX(Ambassador8!$N:$N,MATCH($P31,Ambassador8!$L:$L,0),1)&lt;&gt;"","X",IF(INDEX(Ambassador8!$M:$M,MATCH($P31,Ambassador8!$L:$L,0),1)&lt;&gt;"","/",""))),"")</f>
        <v/>
      </c>
      <c r="Z31" s="63" t="str">
        <f>IF($P31&lt;&gt;"",IF(ISERROR(MATCH($P31,Ambassador9!$L:$L,0)),IF(ISERROR(MATCH($P31,Ambassador9!$Q:$Q,0)),IF(ISERROR(MATCH($P31,Ambassador9!$U:$U,0)),"",IF(INDEX(Ambassador9!$W:$W,MATCH($P31,Ambassador9!$U:$U,0),1)&lt;&gt;"","X",IF(INDEX(Ambassador9!$V:$V,MATCH($P31,Ambassador9!$U:$U,0),1)&lt;&gt;"","/",""))),IF(INDEX(Ambassador9!$S:$S,MATCH($P31,Ambassador9!$Q:$Q,0),1)&lt;&gt;"","X",IF(INDEX(Ambassador9!$R:$R,MATCH($P31,Ambassador9!$Q:$Q,0),1)&lt;&gt;"","/",""))),IF(INDEX(Ambassador9!$N:$N,MATCH($P31,Ambassador9!$L:$L,0),1)&lt;&gt;"","X",IF(INDEX(Ambassador9!$M:$M,MATCH($P31,Ambassador9!$L:$L,0),1)&lt;&gt;"","/",""))),"")</f>
        <v/>
      </c>
      <c r="AA31" s="43" t="str">
        <f>IF($P31&lt;&gt;"",IF(ISERROR(MATCH($P31,Ambassador10!$L:$L,0)),IF(ISERROR(MATCH($P31,Ambassador10!$Q:$Q,0)),IF(ISERROR(MATCH($P31,Ambassador10!$U:$U,0)),"",IF(INDEX(Ambassador10!$W:$W,MATCH($P31,Ambassador10!$U:$U,0),1)&lt;&gt;"","X",IF(INDEX(Ambassador10!$V:$V,MATCH($P31,Ambassador10!$U:$U,0),1)&lt;&gt;"","/",""))),IF(INDEX(Ambassador10!$S:$S,MATCH($P31,Ambassador10!$Q:$Q,0),1)&lt;&gt;"","X",IF(INDEX(Ambassador10!$R:$R,MATCH($P31,Ambassador10!$Q:$Q,0),1)&lt;&gt;"","/",""))),IF(INDEX(Ambassador10!$N:$N,MATCH($P31,Ambassador10!$L:$L,0),1)&lt;&gt;"","X",IF(INDEX(Ambassador10!$M:$M,MATCH($P31,Ambassador10!$L:$L,0),1)&lt;&gt;"","/",""))),"")</f>
        <v/>
      </c>
      <c r="AB31" s="43" t="str">
        <f>IF($P31&lt;&gt;"",IF(ISERROR(MATCH($P31,Ambassador11!$L:$L,0)),IF(ISERROR(MATCH($P31,Ambassador11!$Q:$Q,0)),IF(ISERROR(MATCH($P31,Ambassador11!$U:$U,0)),"",IF(INDEX(Ambassador11!$W:$W,MATCH($P31,Ambassador11!$U:$U,0),1)&lt;&gt;"","X",IF(INDEX(Ambassador11!$V:$V,MATCH($P31,Ambassador11!$U:$U,0),1)&lt;&gt;"","/",""))),IF(INDEX(Ambassador11!$S:$S,MATCH($P31,Ambassador11!$Q:$Q,0),1)&lt;&gt;"","X",IF(INDEX(Ambassador11!$R:$R,MATCH($P31,Ambassador11!$Q:$Q,0),1)&lt;&gt;"","/",""))),IF(INDEX(Ambassador11!$N:$N,MATCH($P31,Ambassador11!$L:$L,0),1)&lt;&gt;"","X",IF(INDEX(Ambassador11!$M:$M,MATCH($P31,Ambassador11!$L:$L,0),1)&lt;&gt;"","/",""))),"")</f>
        <v/>
      </c>
      <c r="AC31" s="45" t="str">
        <f>IF($P31&lt;&gt;"",IF(ISERROR(MATCH($P31,Ambassador12!$L:$L,0)),IF(ISERROR(MATCH($P31,Ambassador12!$Q:$Q,0)),IF(ISERROR(MATCH($P31,Ambassador12!$U:$U,0)),"",IF(INDEX(Ambassador12!$W:$W,MATCH($P31,Ambassador12!$U:$U,0),1)&lt;&gt;"","X",IF(INDEX(Ambassador12!$V:$V,MATCH($P31,Ambassador12!$U:$U,0),1)&lt;&gt;"","/",""))),IF(INDEX(Ambassador12!$S:$S,MATCH($P31,Ambassador12!$Q:$Q,0),1)&lt;&gt;"","X",IF(INDEX(Ambassador12!$R:$R,MATCH($P31,Ambassador12!$Q:$Q,0),1)&lt;&gt;"","/",""))),IF(INDEX(Ambassador12!$N:$N,MATCH($P31,Ambassador12!$L:$L,0),1)&lt;&gt;"","X",IF(INDEX(Ambassador12!$M:$M,MATCH($P31,Ambassador12!$L:$L,0),1)&lt;&gt;"","/",""))),"")</f>
        <v/>
      </c>
    </row>
    <row r="32" spans="1:29" ht="15.75" thickBot="1" x14ac:dyDescent="0.3">
      <c r="A32" s="96" t="s">
        <v>38</v>
      </c>
      <c r="B32" s="68"/>
      <c r="C32" s="68"/>
      <c r="D32" s="68"/>
      <c r="E32" s="68"/>
      <c r="F32" s="68"/>
      <c r="G32" s="68"/>
      <c r="H32" s="68"/>
      <c r="I32" s="68"/>
      <c r="J32" s="68"/>
      <c r="K32" s="68"/>
      <c r="L32" s="68"/>
      <c r="M32" s="68"/>
      <c r="N32" s="69"/>
      <c r="P32" s="101"/>
      <c r="Q32" s="102"/>
      <c r="R32" s="44" t="str">
        <f>IF($P32&lt;&gt;"",IF(ISERROR(MATCH($P32,Ambassador1!$L:$L,0)),IF(ISERROR(MATCH($P32,Ambassador1!$Q:$Q,0)),IF(ISERROR(MATCH($P32,Ambassador1!$U:$U,0)),"",IF(INDEX(Ambassador1!$W:$W,MATCH($P32,Ambassador1!$U:$U,0),1)&lt;&gt;"","X",IF(INDEX(Ambassador1!$V:$V,MATCH($P32,Ambassador1!$U:$U,0),1)&lt;&gt;"","/",""))),IF(INDEX(Ambassador1!$S:$S,MATCH($P32,Ambassador1!$Q:$Q,0),1)&lt;&gt;"","X",IF(INDEX(Ambassador1!$R:$R,MATCH($P32,Ambassador1!$Q:$Q,0),1)&lt;&gt;"","/",""))),IF(INDEX(Ambassador1!$N:$N,MATCH($P32,Ambassador1!$L:$L,0),1)&lt;&gt;"","X",IF(INDEX(Ambassador1!$M:$M,MATCH($P32,Ambassador1!$L:$L,0),1)&lt;&gt;"","/",""))),"")</f>
        <v/>
      </c>
      <c r="S32" s="43" t="str">
        <f>IF($P32&lt;&gt;"",IF(ISERROR(MATCH($P32,Ambassador2!$L:$L,0)),IF(ISERROR(MATCH($P32,Ambassador2!$Q:$Q,0)),IF(ISERROR(MATCH($P32,Ambassador2!$U:$U,0)),"",IF(INDEX(Ambassador2!$W:$W,MATCH($P32,Ambassador2!$U:$U,0),1)&lt;&gt;"","X",IF(INDEX(Ambassador2!$V:$V,MATCH($P32,Ambassador2!$U:$U,0),1)&lt;&gt;"","/",""))),IF(INDEX(Ambassador2!$S:$S,MATCH($P32,Ambassador2!$Q:$Q,0),1)&lt;&gt;"","X",IF(INDEX(Ambassador2!$R:$R,MATCH($P32,Ambassador2!$Q:$Q,0),1)&lt;&gt;"","/",""))),IF(INDEX(Ambassador2!$N:$N,MATCH($P32,Ambassador2!$L:$L,0),1)&lt;&gt;"","X",IF(INDEX(Ambassador2!$M:$M,MATCH($P32,Ambassador2!$L:$L,0),1)&lt;&gt;"","/",""))),"")</f>
        <v/>
      </c>
      <c r="T32" s="43" t="str">
        <f>IF($P32&lt;&gt;"",IF(ISERROR(MATCH($P32,Ambassador3!$L:$L,0)),IF(ISERROR(MATCH($P32,Ambassador3!$Q:$Q,0)),IF(ISERROR(MATCH($P32,Ambassador3!$U:$U,0)),"",IF(INDEX(Ambassador3!$W:$W,MATCH($P32,Ambassador3!$U:$U,0),1)&lt;&gt;"","X",IF(INDEX(Ambassador3!$V:$V,MATCH($P32,Ambassador3!$U:$U,0),1)&lt;&gt;"","/",""))),IF(INDEX(Ambassador3!$S:$S,MATCH($P32,Ambassador3!$Q:$Q,0),1)&lt;&gt;"","X",IF(INDEX(Ambassador3!$R:$R,MATCH($P32,Ambassador3!$Q:$Q,0),1)&lt;&gt;"","/",""))),IF(INDEX(Ambassador3!$N:$N,MATCH($P32,Ambassador3!$L:$L,0),1)&lt;&gt;"","X",IF(INDEX(Ambassador3!$M:$M,MATCH($P32,Ambassador3!$L:$L,0),1)&lt;&gt;"","/",""))),"")</f>
        <v/>
      </c>
      <c r="U32" s="45" t="str">
        <f>IF($P32&lt;&gt;"",IF(ISERROR(MATCH($P32,Ambassador4!$L:$L,0)),IF(ISERROR(MATCH($P32,Ambassador4!$Q:$Q,0)),IF(ISERROR(MATCH($P32,Ambassador4!$U:$U,0)),"",IF(INDEX(Ambassador4!$W:$W,MATCH($P32,Ambassador4!$U:$U,0),1)&lt;&gt;"","X",IF(INDEX(Ambassador4!$V:$V,MATCH($P32,Ambassador4!$U:$U,0),1)&lt;&gt;"","/",""))),IF(INDEX(Ambassador4!$S:$S,MATCH($P32,Ambassador4!$Q:$Q,0),1)&lt;&gt;"","X",IF(INDEX(Ambassador4!$R:$R,MATCH($P32,Ambassador4!$Q:$Q,0),1)&lt;&gt;"","/",""))),IF(INDEX(Ambassador4!$N:$N,MATCH($P32,Ambassador4!$L:$L,0),1)&lt;&gt;"","X",IF(INDEX(Ambassador4!$M:$M,MATCH($P32,Ambassador4!$L:$L,0),1)&lt;&gt;"","/",""))),"")</f>
        <v/>
      </c>
      <c r="V32" s="44" t="str">
        <f>IF($P32&lt;&gt;"",IF(ISERROR(MATCH($P32,Ambassador5!$L:$L,0)),IF(ISERROR(MATCH($P32,Ambassador5!$Q:$Q,0)),IF(ISERROR(MATCH($P32,Ambassador5!$U:$U,0)),"",IF(INDEX(Ambassador5!$W:$W,MATCH($P32,Ambassador5!$U:$U,0),1)&lt;&gt;"","X",IF(INDEX(Ambassador5!$V:$V,MATCH($P32,Ambassador5!$U:$U,0),1)&lt;&gt;"","/",""))),IF(INDEX(Ambassador5!$S:$S,MATCH($P32,Ambassador5!$Q:$Q,0),1)&lt;&gt;"","X",IF(INDEX(Ambassador5!$R:$R,MATCH($P32,Ambassador5!$Q:$Q,0),1)&lt;&gt;"","/",""))),IF(INDEX(Ambassador5!$N:$N,MATCH($P32,Ambassador5!$L:$L,0),1)&lt;&gt;"","X",IF(INDEX(Ambassador5!$M:$M,MATCH($P32,Ambassador5!$L:$L,0),1)&lt;&gt;"","/",""))),"")</f>
        <v/>
      </c>
      <c r="W32" s="43" t="str">
        <f>IF($P32&lt;&gt;"",IF(ISERROR(MATCH($P32,Ambassador6!$L:$L,0)),IF(ISERROR(MATCH($P32,Ambassador6!$Q:$Q,0)),IF(ISERROR(MATCH($P32,Ambassador6!$U:$U,0)),"",IF(INDEX(Ambassador6!$W:$W,MATCH($P32,Ambassador6!$U:$U,0),1)&lt;&gt;"","X",IF(INDEX(Ambassador6!$V:$V,MATCH($P32,Ambassador6!$U:$U,0),1)&lt;&gt;"","/",""))),IF(INDEX(Ambassador6!$S:$S,MATCH($P32,Ambassador6!$Q:$Q,0),1)&lt;&gt;"","X",IF(INDEX(Ambassador6!$R:$R,MATCH($P32,Ambassador6!$Q:$Q,0),1)&lt;&gt;"","/",""))),IF(INDEX(Ambassador6!$N:$N,MATCH($P32,Ambassador6!$L:$L,0),1)&lt;&gt;"","X",IF(INDEX(Ambassador6!$M:$M,MATCH($P32,Ambassador6!$L:$L,0),1)&lt;&gt;"","/",""))),"")</f>
        <v/>
      </c>
      <c r="X32" s="43" t="str">
        <f>IF($P32&lt;&gt;"",IF(ISERROR(MATCH($P32,Ambassador7!$L:$L,0)),IF(ISERROR(MATCH($P32,Ambassador7!$Q:$Q,0)),IF(ISERROR(MATCH($P32,Ambassador7!$U:$U,0)),"",IF(INDEX(Ambassador7!$W:$W,MATCH($P32,Ambassador7!$U:$U,0),1)&lt;&gt;"","X",IF(INDEX(Ambassador7!$V:$V,MATCH($P32,Ambassador7!$U:$U,0),1)&lt;&gt;"","/",""))),IF(INDEX(Ambassador7!$S:$S,MATCH($P32,Ambassador7!$Q:$Q,0),1)&lt;&gt;"","X",IF(INDEX(Ambassador7!$R:$R,MATCH($P32,Ambassador7!$Q:$Q,0),1)&lt;&gt;"","/",""))),IF(INDEX(Ambassador7!$N:$N,MATCH($P32,Ambassador7!$L:$L,0),1)&lt;&gt;"","X",IF(INDEX(Ambassador7!$M:$M,MATCH($P32,Ambassador7!$L:$L,0),1)&lt;&gt;"","/",""))),"")</f>
        <v/>
      </c>
      <c r="Y32" s="45" t="str">
        <f>IF($P32&lt;&gt;"",IF(ISERROR(MATCH($P32,Ambassador8!$L:$L,0)),IF(ISERROR(MATCH($P32,Ambassador8!$Q:$Q,0)),IF(ISERROR(MATCH($P32,Ambassador8!$U:$U,0)),"",IF(INDEX(Ambassador8!$W:$W,MATCH($P32,Ambassador8!$U:$U,0),1)&lt;&gt;"","X",IF(INDEX(Ambassador8!$V:$V,MATCH($P32,Ambassador8!$U:$U,0),1)&lt;&gt;"","/",""))),IF(INDEX(Ambassador8!$S:$S,MATCH($P32,Ambassador8!$Q:$Q,0),1)&lt;&gt;"","X",IF(INDEX(Ambassador8!$R:$R,MATCH($P32,Ambassador8!$Q:$Q,0),1)&lt;&gt;"","/",""))),IF(INDEX(Ambassador8!$N:$N,MATCH($P32,Ambassador8!$L:$L,0),1)&lt;&gt;"","X",IF(INDEX(Ambassador8!$M:$M,MATCH($P32,Ambassador8!$L:$L,0),1)&lt;&gt;"","/",""))),"")</f>
        <v/>
      </c>
      <c r="Z32" s="63" t="str">
        <f>IF($P32&lt;&gt;"",IF(ISERROR(MATCH($P32,Ambassador9!$L:$L,0)),IF(ISERROR(MATCH($P32,Ambassador9!$Q:$Q,0)),IF(ISERROR(MATCH($P32,Ambassador9!$U:$U,0)),"",IF(INDEX(Ambassador9!$W:$W,MATCH($P32,Ambassador9!$U:$U,0),1)&lt;&gt;"","X",IF(INDEX(Ambassador9!$V:$V,MATCH($P32,Ambassador9!$U:$U,0),1)&lt;&gt;"","/",""))),IF(INDEX(Ambassador9!$S:$S,MATCH($P32,Ambassador9!$Q:$Q,0),1)&lt;&gt;"","X",IF(INDEX(Ambassador9!$R:$R,MATCH($P32,Ambassador9!$Q:$Q,0),1)&lt;&gt;"","/",""))),IF(INDEX(Ambassador9!$N:$N,MATCH($P32,Ambassador9!$L:$L,0),1)&lt;&gt;"","X",IF(INDEX(Ambassador9!$M:$M,MATCH($P32,Ambassador9!$L:$L,0),1)&lt;&gt;"","/",""))),"")</f>
        <v/>
      </c>
      <c r="AA32" s="43" t="str">
        <f>IF($P32&lt;&gt;"",IF(ISERROR(MATCH($P32,Ambassador10!$L:$L,0)),IF(ISERROR(MATCH($P32,Ambassador10!$Q:$Q,0)),IF(ISERROR(MATCH($P32,Ambassador10!$U:$U,0)),"",IF(INDEX(Ambassador10!$W:$W,MATCH($P32,Ambassador10!$U:$U,0),1)&lt;&gt;"","X",IF(INDEX(Ambassador10!$V:$V,MATCH($P32,Ambassador10!$U:$U,0),1)&lt;&gt;"","/",""))),IF(INDEX(Ambassador10!$S:$S,MATCH($P32,Ambassador10!$Q:$Q,0),1)&lt;&gt;"","X",IF(INDEX(Ambassador10!$R:$R,MATCH($P32,Ambassador10!$Q:$Q,0),1)&lt;&gt;"","/",""))),IF(INDEX(Ambassador10!$N:$N,MATCH($P32,Ambassador10!$L:$L,0),1)&lt;&gt;"","X",IF(INDEX(Ambassador10!$M:$M,MATCH($P32,Ambassador10!$L:$L,0),1)&lt;&gt;"","/",""))),"")</f>
        <v/>
      </c>
      <c r="AB32" s="43" t="str">
        <f>IF($P32&lt;&gt;"",IF(ISERROR(MATCH($P32,Ambassador11!$L:$L,0)),IF(ISERROR(MATCH($P32,Ambassador11!$Q:$Q,0)),IF(ISERROR(MATCH($P32,Ambassador11!$U:$U,0)),"",IF(INDEX(Ambassador11!$W:$W,MATCH($P32,Ambassador11!$U:$U,0),1)&lt;&gt;"","X",IF(INDEX(Ambassador11!$V:$V,MATCH($P32,Ambassador11!$U:$U,0),1)&lt;&gt;"","/",""))),IF(INDEX(Ambassador11!$S:$S,MATCH($P32,Ambassador11!$Q:$Q,0),1)&lt;&gt;"","X",IF(INDEX(Ambassador11!$R:$R,MATCH($P32,Ambassador11!$Q:$Q,0),1)&lt;&gt;"","/",""))),IF(INDEX(Ambassador11!$N:$N,MATCH($P32,Ambassador11!$L:$L,0),1)&lt;&gt;"","X",IF(INDEX(Ambassador11!$M:$M,MATCH($P32,Ambassador11!$L:$L,0),1)&lt;&gt;"","/",""))),"")</f>
        <v/>
      </c>
      <c r="AC32" s="45" t="str">
        <f>IF($P32&lt;&gt;"",IF(ISERROR(MATCH($P32,Ambassador12!$L:$L,0)),IF(ISERROR(MATCH($P32,Ambassador12!$Q:$Q,0)),IF(ISERROR(MATCH($P32,Ambassador12!$U:$U,0)),"",IF(INDEX(Ambassador12!$W:$W,MATCH($P32,Ambassador12!$U:$U,0),1)&lt;&gt;"","X",IF(INDEX(Ambassador12!$V:$V,MATCH($P32,Ambassador12!$U:$U,0),1)&lt;&gt;"","/",""))),IF(INDEX(Ambassador12!$S:$S,MATCH($P32,Ambassador12!$Q:$Q,0),1)&lt;&gt;"","X",IF(INDEX(Ambassador12!$R:$R,MATCH($P32,Ambassador12!$Q:$Q,0),1)&lt;&gt;"","/",""))),IF(INDEX(Ambassador12!$N:$N,MATCH($P32,Ambassador12!$L:$L,0),1)&lt;&gt;"","X",IF(INDEX(Ambassador12!$M:$M,MATCH($P32,Ambassador12!$L:$L,0),1)&lt;&gt;"","/",""))),"")</f>
        <v/>
      </c>
    </row>
    <row r="33" spans="1:29" x14ac:dyDescent="0.25">
      <c r="A33" s="67" t="s">
        <v>2</v>
      </c>
      <c r="B33" s="77"/>
      <c r="C33" s="52" t="str">
        <f>IFERROR(IF(Ambassador1!$I39="-","-",IF(Ambassador1!$J39&lt;&gt;"","X",IF(AND(Ambassador1!$I39&lt;&gt;"",Ambassador1!$I39&lt;&gt;"-"),"/",""))),"")</f>
        <v/>
      </c>
      <c r="D33" s="53" t="str">
        <f>IFERROR(IF(Ambassador2!$I39="-","-",IF(Ambassador2!$J39&lt;&gt;"","X",IF(AND(Ambassador2!$I39&lt;&gt;"",Ambassador2!$I39&lt;&gt;"-"),"/",""))),"")</f>
        <v/>
      </c>
      <c r="E33" s="53" t="str">
        <f>IFERROR(IF(Ambassador3!$I39="-","-",IF(Ambassador3!$J39&lt;&gt;"","X",IF(AND(Ambassador3!$I39&lt;&gt;"",Ambassador3!$I39&lt;&gt;"-"),"/",""))),"")</f>
        <v/>
      </c>
      <c r="F33" s="54" t="str">
        <f>IFERROR(IF(Ambassador4!$I39="-","-",IF(Ambassador4!$J39&lt;&gt;"","X",IF(AND(Ambassador4!$I39&lt;&gt;"",Ambassador4!$I39&lt;&gt;"-"),"/",""))),"")</f>
        <v/>
      </c>
      <c r="G33" s="52" t="str">
        <f>IFERROR(IF(Ambassador5!$I39="-","-",IF(Ambassador5!$J39&lt;&gt;"","X",IF(AND(Ambassador5!$I39&lt;&gt;"",Ambassador5!$I39&lt;&gt;"-"),"/",""))),"")</f>
        <v/>
      </c>
      <c r="H33" s="53" t="str">
        <f>IFERROR(IF(Ambassador6!$I39="-","-",IF(Ambassador6!$J39&lt;&gt;"","X",IF(AND(Ambassador6!$I39&lt;&gt;"",Ambassador6!$I39&lt;&gt;"-"),"/",""))),"")</f>
        <v/>
      </c>
      <c r="I33" s="53" t="str">
        <f>IFERROR(IF(Ambassador7!$I39="-","-",IF(Ambassador7!$J39&lt;&gt;"","X",IF(AND(Ambassador7!$I39&lt;&gt;"",Ambassador7!$I39&lt;&gt;"-"),"/",""))),"")</f>
        <v/>
      </c>
      <c r="J33" s="54" t="str">
        <f>IFERROR(IF(Ambassador8!$I39="-","-",IF(Ambassador8!$J39&lt;&gt;"","X",IF(AND(Ambassador8!$I39&lt;&gt;"",Ambassador8!$I39&lt;&gt;"-"),"/",""))),"")</f>
        <v/>
      </c>
      <c r="K33" s="52" t="str">
        <f>IFERROR(IF(Ambassador9!$I39="-","-",IF(Ambassador9!$J39&lt;&gt;"","X",IF(AND(Ambassador9!$I39&lt;&gt;"",Ambassador9!$I39&lt;&gt;"-"),"/",""))),"")</f>
        <v/>
      </c>
      <c r="L33" s="53" t="str">
        <f>IFERROR(IF(Ambassador10!$I39="-","-",IF(Ambassador10!$J39&lt;&gt;"","X",IF(AND(Ambassador10!$I39&lt;&gt;"",Ambassador10!$I39&lt;&gt;"-"),"/",""))),"")</f>
        <v/>
      </c>
      <c r="M33" s="53" t="str">
        <f>IFERROR(IF(Ambassador11!$I39="-","-",IF(Ambassador11!$J39&lt;&gt;"","X",IF(AND(Ambassador11!$I39&lt;&gt;"",Ambassador11!$I39&lt;&gt;"-"),"/",""))),"")</f>
        <v/>
      </c>
      <c r="N33" s="54" t="str">
        <f>IFERROR(IF(Ambassador12!$I39="-","-",IF(Ambassador12!$J39&lt;&gt;"","X",IF(AND(Ambassador12!$I39&lt;&gt;"",Ambassador12!$I39&lt;&gt;"-"),"/",""))),"")</f>
        <v/>
      </c>
      <c r="P33" s="101"/>
      <c r="Q33" s="102"/>
      <c r="R33" s="44" t="str">
        <f>IF($P33&lt;&gt;"",IF(ISERROR(MATCH($P33,Ambassador1!$L:$L,0)),IF(ISERROR(MATCH($P33,Ambassador1!$Q:$Q,0)),IF(ISERROR(MATCH($P33,Ambassador1!$U:$U,0)),"",IF(INDEX(Ambassador1!$W:$W,MATCH($P33,Ambassador1!$U:$U,0),1)&lt;&gt;"","X",IF(INDEX(Ambassador1!$V:$V,MATCH($P33,Ambassador1!$U:$U,0),1)&lt;&gt;"","/",""))),IF(INDEX(Ambassador1!$S:$S,MATCH($P33,Ambassador1!$Q:$Q,0),1)&lt;&gt;"","X",IF(INDEX(Ambassador1!$R:$R,MATCH($P33,Ambassador1!$Q:$Q,0),1)&lt;&gt;"","/",""))),IF(INDEX(Ambassador1!$N:$N,MATCH($P33,Ambassador1!$L:$L,0),1)&lt;&gt;"","X",IF(INDEX(Ambassador1!$M:$M,MATCH($P33,Ambassador1!$L:$L,0),1)&lt;&gt;"","/",""))),"")</f>
        <v/>
      </c>
      <c r="S33" s="43" t="str">
        <f>IF($P33&lt;&gt;"",IF(ISERROR(MATCH($P33,Ambassador2!$L:$L,0)),IF(ISERROR(MATCH($P33,Ambassador2!$Q:$Q,0)),IF(ISERROR(MATCH($P33,Ambassador2!$U:$U,0)),"",IF(INDEX(Ambassador2!$W:$W,MATCH($P33,Ambassador2!$U:$U,0),1)&lt;&gt;"","X",IF(INDEX(Ambassador2!$V:$V,MATCH($P33,Ambassador2!$U:$U,0),1)&lt;&gt;"","/",""))),IF(INDEX(Ambassador2!$S:$S,MATCH($P33,Ambassador2!$Q:$Q,0),1)&lt;&gt;"","X",IF(INDEX(Ambassador2!$R:$R,MATCH($P33,Ambassador2!$Q:$Q,0),1)&lt;&gt;"","/",""))),IF(INDEX(Ambassador2!$N:$N,MATCH($P33,Ambassador2!$L:$L,0),1)&lt;&gt;"","X",IF(INDEX(Ambassador2!$M:$M,MATCH($P33,Ambassador2!$L:$L,0),1)&lt;&gt;"","/",""))),"")</f>
        <v/>
      </c>
      <c r="T33" s="43" t="str">
        <f>IF($P33&lt;&gt;"",IF(ISERROR(MATCH($P33,Ambassador3!$L:$L,0)),IF(ISERROR(MATCH($P33,Ambassador3!$Q:$Q,0)),IF(ISERROR(MATCH($P33,Ambassador3!$U:$U,0)),"",IF(INDEX(Ambassador3!$W:$W,MATCH($P33,Ambassador3!$U:$U,0),1)&lt;&gt;"","X",IF(INDEX(Ambassador3!$V:$V,MATCH($P33,Ambassador3!$U:$U,0),1)&lt;&gt;"","/",""))),IF(INDEX(Ambassador3!$S:$S,MATCH($P33,Ambassador3!$Q:$Q,0),1)&lt;&gt;"","X",IF(INDEX(Ambassador3!$R:$R,MATCH($P33,Ambassador3!$Q:$Q,0),1)&lt;&gt;"","/",""))),IF(INDEX(Ambassador3!$N:$N,MATCH($P33,Ambassador3!$L:$L,0),1)&lt;&gt;"","X",IF(INDEX(Ambassador3!$M:$M,MATCH($P33,Ambassador3!$L:$L,0),1)&lt;&gt;"","/",""))),"")</f>
        <v/>
      </c>
      <c r="U33" s="45" t="str">
        <f>IF($P33&lt;&gt;"",IF(ISERROR(MATCH($P33,Ambassador4!$L:$L,0)),IF(ISERROR(MATCH($P33,Ambassador4!$Q:$Q,0)),IF(ISERROR(MATCH($P33,Ambassador4!$U:$U,0)),"",IF(INDEX(Ambassador4!$W:$W,MATCH($P33,Ambassador4!$U:$U,0),1)&lt;&gt;"","X",IF(INDEX(Ambassador4!$V:$V,MATCH($P33,Ambassador4!$U:$U,0),1)&lt;&gt;"","/",""))),IF(INDEX(Ambassador4!$S:$S,MATCH($P33,Ambassador4!$Q:$Q,0),1)&lt;&gt;"","X",IF(INDEX(Ambassador4!$R:$R,MATCH($P33,Ambassador4!$Q:$Q,0),1)&lt;&gt;"","/",""))),IF(INDEX(Ambassador4!$N:$N,MATCH($P33,Ambassador4!$L:$L,0),1)&lt;&gt;"","X",IF(INDEX(Ambassador4!$M:$M,MATCH($P33,Ambassador4!$L:$L,0),1)&lt;&gt;"","/",""))),"")</f>
        <v/>
      </c>
      <c r="V33" s="44" t="str">
        <f>IF($P33&lt;&gt;"",IF(ISERROR(MATCH($P33,Ambassador5!$L:$L,0)),IF(ISERROR(MATCH($P33,Ambassador5!$Q:$Q,0)),IF(ISERROR(MATCH($P33,Ambassador5!$U:$U,0)),"",IF(INDEX(Ambassador5!$W:$W,MATCH($P33,Ambassador5!$U:$U,0),1)&lt;&gt;"","X",IF(INDEX(Ambassador5!$V:$V,MATCH($P33,Ambassador5!$U:$U,0),1)&lt;&gt;"","/",""))),IF(INDEX(Ambassador5!$S:$S,MATCH($P33,Ambassador5!$Q:$Q,0),1)&lt;&gt;"","X",IF(INDEX(Ambassador5!$R:$R,MATCH($P33,Ambassador5!$Q:$Q,0),1)&lt;&gt;"","/",""))),IF(INDEX(Ambassador5!$N:$N,MATCH($P33,Ambassador5!$L:$L,0),1)&lt;&gt;"","X",IF(INDEX(Ambassador5!$M:$M,MATCH($P33,Ambassador5!$L:$L,0),1)&lt;&gt;"","/",""))),"")</f>
        <v/>
      </c>
      <c r="W33" s="43" t="str">
        <f>IF($P33&lt;&gt;"",IF(ISERROR(MATCH($P33,Ambassador6!$L:$L,0)),IF(ISERROR(MATCH($P33,Ambassador6!$Q:$Q,0)),IF(ISERROR(MATCH($P33,Ambassador6!$U:$U,0)),"",IF(INDEX(Ambassador6!$W:$W,MATCH($P33,Ambassador6!$U:$U,0),1)&lt;&gt;"","X",IF(INDEX(Ambassador6!$V:$V,MATCH($P33,Ambassador6!$U:$U,0),1)&lt;&gt;"","/",""))),IF(INDEX(Ambassador6!$S:$S,MATCH($P33,Ambassador6!$Q:$Q,0),1)&lt;&gt;"","X",IF(INDEX(Ambassador6!$R:$R,MATCH($P33,Ambassador6!$Q:$Q,0),1)&lt;&gt;"","/",""))),IF(INDEX(Ambassador6!$N:$N,MATCH($P33,Ambassador6!$L:$L,0),1)&lt;&gt;"","X",IF(INDEX(Ambassador6!$M:$M,MATCH($P33,Ambassador6!$L:$L,0),1)&lt;&gt;"","/",""))),"")</f>
        <v/>
      </c>
      <c r="X33" s="43" t="str">
        <f>IF($P33&lt;&gt;"",IF(ISERROR(MATCH($P33,Ambassador7!$L:$L,0)),IF(ISERROR(MATCH($P33,Ambassador7!$Q:$Q,0)),IF(ISERROR(MATCH($P33,Ambassador7!$U:$U,0)),"",IF(INDEX(Ambassador7!$W:$W,MATCH($P33,Ambassador7!$U:$U,0),1)&lt;&gt;"","X",IF(INDEX(Ambassador7!$V:$V,MATCH($P33,Ambassador7!$U:$U,0),1)&lt;&gt;"","/",""))),IF(INDEX(Ambassador7!$S:$S,MATCH($P33,Ambassador7!$Q:$Q,0),1)&lt;&gt;"","X",IF(INDEX(Ambassador7!$R:$R,MATCH($P33,Ambassador7!$Q:$Q,0),1)&lt;&gt;"","/",""))),IF(INDEX(Ambassador7!$N:$N,MATCH($P33,Ambassador7!$L:$L,0),1)&lt;&gt;"","X",IF(INDEX(Ambassador7!$M:$M,MATCH($P33,Ambassador7!$L:$L,0),1)&lt;&gt;"","/",""))),"")</f>
        <v/>
      </c>
      <c r="Y33" s="45" t="str">
        <f>IF($P33&lt;&gt;"",IF(ISERROR(MATCH($P33,Ambassador8!$L:$L,0)),IF(ISERROR(MATCH($P33,Ambassador8!$Q:$Q,0)),IF(ISERROR(MATCH($P33,Ambassador8!$U:$U,0)),"",IF(INDEX(Ambassador8!$W:$W,MATCH($P33,Ambassador8!$U:$U,0),1)&lt;&gt;"","X",IF(INDEX(Ambassador8!$V:$V,MATCH($P33,Ambassador8!$U:$U,0),1)&lt;&gt;"","/",""))),IF(INDEX(Ambassador8!$S:$S,MATCH($P33,Ambassador8!$Q:$Q,0),1)&lt;&gt;"","X",IF(INDEX(Ambassador8!$R:$R,MATCH($P33,Ambassador8!$Q:$Q,0),1)&lt;&gt;"","/",""))),IF(INDEX(Ambassador8!$N:$N,MATCH($P33,Ambassador8!$L:$L,0),1)&lt;&gt;"","X",IF(INDEX(Ambassador8!$M:$M,MATCH($P33,Ambassador8!$L:$L,0),1)&lt;&gt;"","/",""))),"")</f>
        <v/>
      </c>
      <c r="Z33" s="63" t="str">
        <f>IF($P33&lt;&gt;"",IF(ISERROR(MATCH($P33,Ambassador9!$L:$L,0)),IF(ISERROR(MATCH($P33,Ambassador9!$Q:$Q,0)),IF(ISERROR(MATCH($P33,Ambassador9!$U:$U,0)),"",IF(INDEX(Ambassador9!$W:$W,MATCH($P33,Ambassador9!$U:$U,0),1)&lt;&gt;"","X",IF(INDEX(Ambassador9!$V:$V,MATCH($P33,Ambassador9!$U:$U,0),1)&lt;&gt;"","/",""))),IF(INDEX(Ambassador9!$S:$S,MATCH($P33,Ambassador9!$Q:$Q,0),1)&lt;&gt;"","X",IF(INDEX(Ambassador9!$R:$R,MATCH($P33,Ambassador9!$Q:$Q,0),1)&lt;&gt;"","/",""))),IF(INDEX(Ambassador9!$N:$N,MATCH($P33,Ambassador9!$L:$L,0),1)&lt;&gt;"","X",IF(INDEX(Ambassador9!$M:$M,MATCH($P33,Ambassador9!$L:$L,0),1)&lt;&gt;"","/",""))),"")</f>
        <v/>
      </c>
      <c r="AA33" s="43" t="str">
        <f>IF($P33&lt;&gt;"",IF(ISERROR(MATCH($P33,Ambassador10!$L:$L,0)),IF(ISERROR(MATCH($P33,Ambassador10!$Q:$Q,0)),IF(ISERROR(MATCH($P33,Ambassador10!$U:$U,0)),"",IF(INDEX(Ambassador10!$W:$W,MATCH($P33,Ambassador10!$U:$U,0),1)&lt;&gt;"","X",IF(INDEX(Ambassador10!$V:$V,MATCH($P33,Ambassador10!$U:$U,0),1)&lt;&gt;"","/",""))),IF(INDEX(Ambassador10!$S:$S,MATCH($P33,Ambassador10!$Q:$Q,0),1)&lt;&gt;"","X",IF(INDEX(Ambassador10!$R:$R,MATCH($P33,Ambassador10!$Q:$Q,0),1)&lt;&gt;"","/",""))),IF(INDEX(Ambassador10!$N:$N,MATCH($P33,Ambassador10!$L:$L,0),1)&lt;&gt;"","X",IF(INDEX(Ambassador10!$M:$M,MATCH($P33,Ambassador10!$L:$L,0),1)&lt;&gt;"","/",""))),"")</f>
        <v/>
      </c>
      <c r="AB33" s="43" t="str">
        <f>IF($P33&lt;&gt;"",IF(ISERROR(MATCH($P33,Ambassador11!$L:$L,0)),IF(ISERROR(MATCH($P33,Ambassador11!$Q:$Q,0)),IF(ISERROR(MATCH($P33,Ambassador11!$U:$U,0)),"",IF(INDEX(Ambassador11!$W:$W,MATCH($P33,Ambassador11!$U:$U,0),1)&lt;&gt;"","X",IF(INDEX(Ambassador11!$V:$V,MATCH($P33,Ambassador11!$U:$U,0),1)&lt;&gt;"","/",""))),IF(INDEX(Ambassador11!$S:$S,MATCH($P33,Ambassador11!$Q:$Q,0),1)&lt;&gt;"","X",IF(INDEX(Ambassador11!$R:$R,MATCH($P33,Ambassador11!$Q:$Q,0),1)&lt;&gt;"","/",""))),IF(INDEX(Ambassador11!$N:$N,MATCH($P33,Ambassador11!$L:$L,0),1)&lt;&gt;"","X",IF(INDEX(Ambassador11!$M:$M,MATCH($P33,Ambassador11!$L:$L,0),1)&lt;&gt;"","/",""))),"")</f>
        <v/>
      </c>
      <c r="AC33" s="45" t="str">
        <f>IF($P33&lt;&gt;"",IF(ISERROR(MATCH($P33,Ambassador12!$L:$L,0)),IF(ISERROR(MATCH($P33,Ambassador12!$Q:$Q,0)),IF(ISERROR(MATCH($P33,Ambassador12!$U:$U,0)),"",IF(INDEX(Ambassador12!$W:$W,MATCH($P33,Ambassador12!$U:$U,0),1)&lt;&gt;"","X",IF(INDEX(Ambassador12!$V:$V,MATCH($P33,Ambassador12!$U:$U,0),1)&lt;&gt;"","/",""))),IF(INDEX(Ambassador12!$S:$S,MATCH($P33,Ambassador12!$Q:$Q,0),1)&lt;&gt;"","X",IF(INDEX(Ambassador12!$R:$R,MATCH($P33,Ambassador12!$Q:$Q,0),1)&lt;&gt;"","/",""))),IF(INDEX(Ambassador12!$N:$N,MATCH($P33,Ambassador12!$L:$L,0),1)&lt;&gt;"","X",IF(INDEX(Ambassador12!$M:$M,MATCH($P33,Ambassador12!$L:$L,0),1)&lt;&gt;"","/",""))),"")</f>
        <v/>
      </c>
    </row>
    <row r="34" spans="1:29" x14ac:dyDescent="0.25">
      <c r="A34" s="66" t="s">
        <v>3</v>
      </c>
      <c r="B34" s="84"/>
      <c r="C34" s="49" t="str">
        <f>IFERROR(IF(Ambassador1!$I40="-","-",IF(Ambassador1!$J40&lt;&gt;"","X",IF(AND(Ambassador1!$I40&lt;&gt;"",Ambassador1!$I40&lt;&gt;"-"),"/",""))),"")</f>
        <v/>
      </c>
      <c r="D34" s="50" t="str">
        <f>IFERROR(IF(Ambassador2!$I40="-","-",IF(Ambassador2!$J40&lt;&gt;"","X",IF(AND(Ambassador2!$I40&lt;&gt;"",Ambassador2!$I40&lt;&gt;"-"),"/",""))),"")</f>
        <v/>
      </c>
      <c r="E34" s="50" t="str">
        <f>IFERROR(IF(Ambassador3!$I40="-","-",IF(Ambassador3!$J40&lt;&gt;"","X",IF(AND(Ambassador3!$I40&lt;&gt;"",Ambassador3!$I40&lt;&gt;"-"),"/",""))),"")</f>
        <v/>
      </c>
      <c r="F34" s="51" t="str">
        <f>IFERROR(IF(Ambassador4!$I40="-","-",IF(Ambassador4!$J40&lt;&gt;"","X",IF(AND(Ambassador4!$I40&lt;&gt;"",Ambassador4!$I40&lt;&gt;"-"),"/",""))),"")</f>
        <v/>
      </c>
      <c r="G34" s="49" t="str">
        <f>IFERROR(IF(Ambassador5!$I40="-","-",IF(Ambassador5!$J40&lt;&gt;"","X",IF(AND(Ambassador5!$I40&lt;&gt;"",Ambassador5!$I40&lt;&gt;"-"),"/",""))),"")</f>
        <v/>
      </c>
      <c r="H34" s="50" t="str">
        <f>IFERROR(IF(Ambassador6!$I40="-","-",IF(Ambassador6!$J40&lt;&gt;"","X",IF(AND(Ambassador6!$I40&lt;&gt;"",Ambassador6!$I40&lt;&gt;"-"),"/",""))),"")</f>
        <v/>
      </c>
      <c r="I34" s="50" t="str">
        <f>IFERROR(IF(Ambassador7!$I40="-","-",IF(Ambassador7!$J40&lt;&gt;"","X",IF(AND(Ambassador7!$I40&lt;&gt;"",Ambassador7!$I40&lt;&gt;"-"),"/",""))),"")</f>
        <v/>
      </c>
      <c r="J34" s="51" t="str">
        <f>IFERROR(IF(Ambassador8!$I40="-","-",IF(Ambassador8!$J40&lt;&gt;"","X",IF(AND(Ambassador8!$I40&lt;&gt;"",Ambassador8!$I40&lt;&gt;"-"),"/",""))),"")</f>
        <v/>
      </c>
      <c r="K34" s="49" t="str">
        <f>IFERROR(IF(Ambassador9!$I40="-","-",IF(Ambassador9!$J40&lt;&gt;"","X",IF(AND(Ambassador9!$I40&lt;&gt;"",Ambassador9!$I40&lt;&gt;"-"),"/",""))),"")</f>
        <v/>
      </c>
      <c r="L34" s="50" t="str">
        <f>IFERROR(IF(Ambassador10!$I40="-","-",IF(Ambassador10!$J40&lt;&gt;"","X",IF(AND(Ambassador10!$I40&lt;&gt;"",Ambassador10!$I40&lt;&gt;"-"),"/",""))),"")</f>
        <v/>
      </c>
      <c r="M34" s="50" t="str">
        <f>IFERROR(IF(Ambassador11!$I40="-","-",IF(Ambassador11!$J40&lt;&gt;"","X",IF(AND(Ambassador11!$I40&lt;&gt;"",Ambassador11!$I40&lt;&gt;"-"),"/",""))),"")</f>
        <v/>
      </c>
      <c r="N34" s="51" t="str">
        <f>IFERROR(IF(Ambassador12!$I40="-","-",IF(Ambassador12!$J40&lt;&gt;"","X",IF(AND(Ambassador12!$I40&lt;&gt;"",Ambassador12!$I40&lt;&gt;"-"),"/",""))),"")</f>
        <v/>
      </c>
      <c r="P34" s="101"/>
      <c r="Q34" s="102"/>
      <c r="R34" s="44" t="str">
        <f>IF($P34&lt;&gt;"",IF(ISERROR(MATCH($P34,Ambassador1!$L:$L,0)),IF(ISERROR(MATCH($P34,Ambassador1!$Q:$Q,0)),IF(ISERROR(MATCH($P34,Ambassador1!$U:$U,0)),"",IF(INDEX(Ambassador1!$W:$W,MATCH($P34,Ambassador1!$U:$U,0),1)&lt;&gt;"","X",IF(INDEX(Ambassador1!$V:$V,MATCH($P34,Ambassador1!$U:$U,0),1)&lt;&gt;"","/",""))),IF(INDEX(Ambassador1!$S:$S,MATCH($P34,Ambassador1!$Q:$Q,0),1)&lt;&gt;"","X",IF(INDEX(Ambassador1!$R:$R,MATCH($P34,Ambassador1!$Q:$Q,0),1)&lt;&gt;"","/",""))),IF(INDEX(Ambassador1!$N:$N,MATCH($P34,Ambassador1!$L:$L,0),1)&lt;&gt;"","X",IF(INDEX(Ambassador1!$M:$M,MATCH($P34,Ambassador1!$L:$L,0),1)&lt;&gt;"","/",""))),"")</f>
        <v/>
      </c>
      <c r="S34" s="43" t="str">
        <f>IF($P34&lt;&gt;"",IF(ISERROR(MATCH($P34,Ambassador2!$L:$L,0)),IF(ISERROR(MATCH($P34,Ambassador2!$Q:$Q,0)),IF(ISERROR(MATCH($P34,Ambassador2!$U:$U,0)),"",IF(INDEX(Ambassador2!$W:$W,MATCH($P34,Ambassador2!$U:$U,0),1)&lt;&gt;"","X",IF(INDEX(Ambassador2!$V:$V,MATCH($P34,Ambassador2!$U:$U,0),1)&lt;&gt;"","/",""))),IF(INDEX(Ambassador2!$S:$S,MATCH($P34,Ambassador2!$Q:$Q,0),1)&lt;&gt;"","X",IF(INDEX(Ambassador2!$R:$R,MATCH($P34,Ambassador2!$Q:$Q,0),1)&lt;&gt;"","/",""))),IF(INDEX(Ambassador2!$N:$N,MATCH($P34,Ambassador2!$L:$L,0),1)&lt;&gt;"","X",IF(INDEX(Ambassador2!$M:$M,MATCH($P34,Ambassador2!$L:$L,0),1)&lt;&gt;"","/",""))),"")</f>
        <v/>
      </c>
      <c r="T34" s="43" t="str">
        <f>IF($P34&lt;&gt;"",IF(ISERROR(MATCH($P34,Ambassador3!$L:$L,0)),IF(ISERROR(MATCH($P34,Ambassador3!$Q:$Q,0)),IF(ISERROR(MATCH($P34,Ambassador3!$U:$U,0)),"",IF(INDEX(Ambassador3!$W:$W,MATCH($P34,Ambassador3!$U:$U,0),1)&lt;&gt;"","X",IF(INDEX(Ambassador3!$V:$V,MATCH($P34,Ambassador3!$U:$U,0),1)&lt;&gt;"","/",""))),IF(INDEX(Ambassador3!$S:$S,MATCH($P34,Ambassador3!$Q:$Q,0),1)&lt;&gt;"","X",IF(INDEX(Ambassador3!$R:$R,MATCH($P34,Ambassador3!$Q:$Q,0),1)&lt;&gt;"","/",""))),IF(INDEX(Ambassador3!$N:$N,MATCH($P34,Ambassador3!$L:$L,0),1)&lt;&gt;"","X",IF(INDEX(Ambassador3!$M:$M,MATCH($P34,Ambassador3!$L:$L,0),1)&lt;&gt;"","/",""))),"")</f>
        <v/>
      </c>
      <c r="U34" s="45" t="str">
        <f>IF($P34&lt;&gt;"",IF(ISERROR(MATCH($P34,Ambassador4!$L:$L,0)),IF(ISERROR(MATCH($P34,Ambassador4!$Q:$Q,0)),IF(ISERROR(MATCH($P34,Ambassador4!$U:$U,0)),"",IF(INDEX(Ambassador4!$W:$W,MATCH($P34,Ambassador4!$U:$U,0),1)&lt;&gt;"","X",IF(INDEX(Ambassador4!$V:$V,MATCH($P34,Ambassador4!$U:$U,0),1)&lt;&gt;"","/",""))),IF(INDEX(Ambassador4!$S:$S,MATCH($P34,Ambassador4!$Q:$Q,0),1)&lt;&gt;"","X",IF(INDEX(Ambassador4!$R:$R,MATCH($P34,Ambassador4!$Q:$Q,0),1)&lt;&gt;"","/",""))),IF(INDEX(Ambassador4!$N:$N,MATCH($P34,Ambassador4!$L:$L,0),1)&lt;&gt;"","X",IF(INDEX(Ambassador4!$M:$M,MATCH($P34,Ambassador4!$L:$L,0),1)&lt;&gt;"","/",""))),"")</f>
        <v/>
      </c>
      <c r="V34" s="44" t="str">
        <f>IF($P34&lt;&gt;"",IF(ISERROR(MATCH($P34,Ambassador5!$L:$L,0)),IF(ISERROR(MATCH($P34,Ambassador5!$Q:$Q,0)),IF(ISERROR(MATCH($P34,Ambassador5!$U:$U,0)),"",IF(INDEX(Ambassador5!$W:$W,MATCH($P34,Ambassador5!$U:$U,0),1)&lt;&gt;"","X",IF(INDEX(Ambassador5!$V:$V,MATCH($P34,Ambassador5!$U:$U,0),1)&lt;&gt;"","/",""))),IF(INDEX(Ambassador5!$S:$S,MATCH($P34,Ambassador5!$Q:$Q,0),1)&lt;&gt;"","X",IF(INDEX(Ambassador5!$R:$R,MATCH($P34,Ambassador5!$Q:$Q,0),1)&lt;&gt;"","/",""))),IF(INDEX(Ambassador5!$N:$N,MATCH($P34,Ambassador5!$L:$L,0),1)&lt;&gt;"","X",IF(INDEX(Ambassador5!$M:$M,MATCH($P34,Ambassador5!$L:$L,0),1)&lt;&gt;"","/",""))),"")</f>
        <v/>
      </c>
      <c r="W34" s="43" t="str">
        <f>IF($P34&lt;&gt;"",IF(ISERROR(MATCH($P34,Ambassador6!$L:$L,0)),IF(ISERROR(MATCH($P34,Ambassador6!$Q:$Q,0)),IF(ISERROR(MATCH($P34,Ambassador6!$U:$U,0)),"",IF(INDEX(Ambassador6!$W:$W,MATCH($P34,Ambassador6!$U:$U,0),1)&lt;&gt;"","X",IF(INDEX(Ambassador6!$V:$V,MATCH($P34,Ambassador6!$U:$U,0),1)&lt;&gt;"","/",""))),IF(INDEX(Ambassador6!$S:$S,MATCH($P34,Ambassador6!$Q:$Q,0),1)&lt;&gt;"","X",IF(INDEX(Ambassador6!$R:$R,MATCH($P34,Ambassador6!$Q:$Q,0),1)&lt;&gt;"","/",""))),IF(INDEX(Ambassador6!$N:$N,MATCH($P34,Ambassador6!$L:$L,0),1)&lt;&gt;"","X",IF(INDEX(Ambassador6!$M:$M,MATCH($P34,Ambassador6!$L:$L,0),1)&lt;&gt;"","/",""))),"")</f>
        <v/>
      </c>
      <c r="X34" s="43" t="str">
        <f>IF($P34&lt;&gt;"",IF(ISERROR(MATCH($P34,Ambassador7!$L:$L,0)),IF(ISERROR(MATCH($P34,Ambassador7!$Q:$Q,0)),IF(ISERROR(MATCH($P34,Ambassador7!$U:$U,0)),"",IF(INDEX(Ambassador7!$W:$W,MATCH($P34,Ambassador7!$U:$U,0),1)&lt;&gt;"","X",IF(INDEX(Ambassador7!$V:$V,MATCH($P34,Ambassador7!$U:$U,0),1)&lt;&gt;"","/",""))),IF(INDEX(Ambassador7!$S:$S,MATCH($P34,Ambassador7!$Q:$Q,0),1)&lt;&gt;"","X",IF(INDEX(Ambassador7!$R:$R,MATCH($P34,Ambassador7!$Q:$Q,0),1)&lt;&gt;"","/",""))),IF(INDEX(Ambassador7!$N:$N,MATCH($P34,Ambassador7!$L:$L,0),1)&lt;&gt;"","X",IF(INDEX(Ambassador7!$M:$M,MATCH($P34,Ambassador7!$L:$L,0),1)&lt;&gt;"","/",""))),"")</f>
        <v/>
      </c>
      <c r="Y34" s="45" t="str">
        <f>IF($P34&lt;&gt;"",IF(ISERROR(MATCH($P34,Ambassador8!$L:$L,0)),IF(ISERROR(MATCH($P34,Ambassador8!$Q:$Q,0)),IF(ISERROR(MATCH($P34,Ambassador8!$U:$U,0)),"",IF(INDEX(Ambassador8!$W:$W,MATCH($P34,Ambassador8!$U:$U,0),1)&lt;&gt;"","X",IF(INDEX(Ambassador8!$V:$V,MATCH($P34,Ambassador8!$U:$U,0),1)&lt;&gt;"","/",""))),IF(INDEX(Ambassador8!$S:$S,MATCH($P34,Ambassador8!$Q:$Q,0),1)&lt;&gt;"","X",IF(INDEX(Ambassador8!$R:$R,MATCH($P34,Ambassador8!$Q:$Q,0),1)&lt;&gt;"","/",""))),IF(INDEX(Ambassador8!$N:$N,MATCH($P34,Ambassador8!$L:$L,0),1)&lt;&gt;"","X",IF(INDEX(Ambassador8!$M:$M,MATCH($P34,Ambassador8!$L:$L,0),1)&lt;&gt;"","/",""))),"")</f>
        <v/>
      </c>
      <c r="Z34" s="63" t="str">
        <f>IF($P34&lt;&gt;"",IF(ISERROR(MATCH($P34,Ambassador9!$L:$L,0)),IF(ISERROR(MATCH($P34,Ambassador9!$Q:$Q,0)),IF(ISERROR(MATCH($P34,Ambassador9!$U:$U,0)),"",IF(INDEX(Ambassador9!$W:$W,MATCH($P34,Ambassador9!$U:$U,0),1)&lt;&gt;"","X",IF(INDEX(Ambassador9!$V:$V,MATCH($P34,Ambassador9!$U:$U,0),1)&lt;&gt;"","/",""))),IF(INDEX(Ambassador9!$S:$S,MATCH($P34,Ambassador9!$Q:$Q,0),1)&lt;&gt;"","X",IF(INDEX(Ambassador9!$R:$R,MATCH($P34,Ambassador9!$Q:$Q,0),1)&lt;&gt;"","/",""))),IF(INDEX(Ambassador9!$N:$N,MATCH($P34,Ambassador9!$L:$L,0),1)&lt;&gt;"","X",IF(INDEX(Ambassador9!$M:$M,MATCH($P34,Ambassador9!$L:$L,0),1)&lt;&gt;"","/",""))),"")</f>
        <v/>
      </c>
      <c r="AA34" s="43" t="str">
        <f>IF($P34&lt;&gt;"",IF(ISERROR(MATCH($P34,Ambassador10!$L:$L,0)),IF(ISERROR(MATCH($P34,Ambassador10!$Q:$Q,0)),IF(ISERROR(MATCH($P34,Ambassador10!$U:$U,0)),"",IF(INDEX(Ambassador10!$W:$W,MATCH($P34,Ambassador10!$U:$U,0),1)&lt;&gt;"","X",IF(INDEX(Ambassador10!$V:$V,MATCH($P34,Ambassador10!$U:$U,0),1)&lt;&gt;"","/",""))),IF(INDEX(Ambassador10!$S:$S,MATCH($P34,Ambassador10!$Q:$Q,0),1)&lt;&gt;"","X",IF(INDEX(Ambassador10!$R:$R,MATCH($P34,Ambassador10!$Q:$Q,0),1)&lt;&gt;"","/",""))),IF(INDEX(Ambassador10!$N:$N,MATCH($P34,Ambassador10!$L:$L,0),1)&lt;&gt;"","X",IF(INDEX(Ambassador10!$M:$M,MATCH($P34,Ambassador10!$L:$L,0),1)&lt;&gt;"","/",""))),"")</f>
        <v/>
      </c>
      <c r="AB34" s="43" t="str">
        <f>IF($P34&lt;&gt;"",IF(ISERROR(MATCH($P34,Ambassador11!$L:$L,0)),IF(ISERROR(MATCH($P34,Ambassador11!$Q:$Q,0)),IF(ISERROR(MATCH($P34,Ambassador11!$U:$U,0)),"",IF(INDEX(Ambassador11!$W:$W,MATCH($P34,Ambassador11!$U:$U,0),1)&lt;&gt;"","X",IF(INDEX(Ambassador11!$V:$V,MATCH($P34,Ambassador11!$U:$U,0),1)&lt;&gt;"","/",""))),IF(INDEX(Ambassador11!$S:$S,MATCH($P34,Ambassador11!$Q:$Q,0),1)&lt;&gt;"","X",IF(INDEX(Ambassador11!$R:$R,MATCH($P34,Ambassador11!$Q:$Q,0),1)&lt;&gt;"","/",""))),IF(INDEX(Ambassador11!$N:$N,MATCH($P34,Ambassador11!$L:$L,0),1)&lt;&gt;"","X",IF(INDEX(Ambassador11!$M:$M,MATCH($P34,Ambassador11!$L:$L,0),1)&lt;&gt;"","/",""))),"")</f>
        <v/>
      </c>
      <c r="AC34" s="45" t="str">
        <f>IF($P34&lt;&gt;"",IF(ISERROR(MATCH($P34,Ambassador12!$L:$L,0)),IF(ISERROR(MATCH($P34,Ambassador12!$Q:$Q,0)),IF(ISERROR(MATCH($P34,Ambassador12!$U:$U,0)),"",IF(INDEX(Ambassador12!$W:$W,MATCH($P34,Ambassador12!$U:$U,0),1)&lt;&gt;"","X",IF(INDEX(Ambassador12!$V:$V,MATCH($P34,Ambassador12!$U:$U,0),1)&lt;&gt;"","/",""))),IF(INDEX(Ambassador12!$S:$S,MATCH($P34,Ambassador12!$Q:$Q,0),1)&lt;&gt;"","X",IF(INDEX(Ambassador12!$R:$R,MATCH($P34,Ambassador12!$Q:$Q,0),1)&lt;&gt;"","/",""))),IF(INDEX(Ambassador12!$N:$N,MATCH($P34,Ambassador12!$L:$L,0),1)&lt;&gt;"","X",IF(INDEX(Ambassador12!$M:$M,MATCH($P34,Ambassador12!$L:$L,0),1)&lt;&gt;"","/",""))),"")</f>
        <v/>
      </c>
    </row>
    <row r="35" spans="1:29" x14ac:dyDescent="0.25">
      <c r="A35" s="66" t="s">
        <v>4</v>
      </c>
      <c r="B35" s="84"/>
      <c r="C35" s="49" t="str">
        <f>IFERROR(IF(Ambassador1!$I41="-","-",IF(Ambassador1!$J41&lt;&gt;"","X",IF(AND(Ambassador1!$I41&lt;&gt;"",Ambassador1!$I41&lt;&gt;"-"),"/",""))),"")</f>
        <v/>
      </c>
      <c r="D35" s="50" t="str">
        <f>IFERROR(IF(Ambassador2!$I41="-","-",IF(Ambassador2!$J41&lt;&gt;"","X",IF(AND(Ambassador2!$I41&lt;&gt;"",Ambassador2!$I41&lt;&gt;"-"),"/",""))),"")</f>
        <v/>
      </c>
      <c r="E35" s="50" t="str">
        <f>IFERROR(IF(Ambassador3!$I41="-","-",IF(Ambassador3!$J41&lt;&gt;"","X",IF(AND(Ambassador3!$I41&lt;&gt;"",Ambassador3!$I41&lt;&gt;"-"),"/",""))),"")</f>
        <v/>
      </c>
      <c r="F35" s="51" t="str">
        <f>IFERROR(IF(Ambassador4!$I41="-","-",IF(Ambassador4!$J41&lt;&gt;"","X",IF(AND(Ambassador4!$I41&lt;&gt;"",Ambassador4!$I41&lt;&gt;"-"),"/",""))),"")</f>
        <v/>
      </c>
      <c r="G35" s="49" t="str">
        <f>IFERROR(IF(Ambassador5!$I41="-","-",IF(Ambassador5!$J41&lt;&gt;"","X",IF(AND(Ambassador5!$I41&lt;&gt;"",Ambassador5!$I41&lt;&gt;"-"),"/",""))),"")</f>
        <v/>
      </c>
      <c r="H35" s="50" t="str">
        <f>IFERROR(IF(Ambassador6!$I41="-","-",IF(Ambassador6!$J41&lt;&gt;"","X",IF(AND(Ambassador6!$I41&lt;&gt;"",Ambassador6!$I41&lt;&gt;"-"),"/",""))),"")</f>
        <v/>
      </c>
      <c r="I35" s="50" t="str">
        <f>IFERROR(IF(Ambassador7!$I41="-","-",IF(Ambassador7!$J41&lt;&gt;"","X",IF(AND(Ambassador7!$I41&lt;&gt;"",Ambassador7!$I41&lt;&gt;"-"),"/",""))),"")</f>
        <v/>
      </c>
      <c r="J35" s="51" t="str">
        <f>IFERROR(IF(Ambassador8!$I41="-","-",IF(Ambassador8!$J41&lt;&gt;"","X",IF(AND(Ambassador8!$I41&lt;&gt;"",Ambassador8!$I41&lt;&gt;"-"),"/",""))),"")</f>
        <v/>
      </c>
      <c r="K35" s="49" t="str">
        <f>IFERROR(IF(Ambassador9!$I41="-","-",IF(Ambassador9!$J41&lt;&gt;"","X",IF(AND(Ambassador9!$I41&lt;&gt;"",Ambassador9!$I41&lt;&gt;"-"),"/",""))),"")</f>
        <v/>
      </c>
      <c r="L35" s="50" t="str">
        <f>IFERROR(IF(Ambassador10!$I41="-","-",IF(Ambassador10!$J41&lt;&gt;"","X",IF(AND(Ambassador10!$I41&lt;&gt;"",Ambassador10!$I41&lt;&gt;"-"),"/",""))),"")</f>
        <v/>
      </c>
      <c r="M35" s="50" t="str">
        <f>IFERROR(IF(Ambassador11!$I41="-","-",IF(Ambassador11!$J41&lt;&gt;"","X",IF(AND(Ambassador11!$I41&lt;&gt;"",Ambassador11!$I41&lt;&gt;"-"),"/",""))),"")</f>
        <v/>
      </c>
      <c r="N35" s="51" t="str">
        <f>IFERROR(IF(Ambassador12!$I41="-","-",IF(Ambassador12!$J41&lt;&gt;"","X",IF(AND(Ambassador12!$I41&lt;&gt;"",Ambassador12!$I41&lt;&gt;"-"),"/",""))),"")</f>
        <v/>
      </c>
      <c r="P35" s="101"/>
      <c r="Q35" s="102"/>
      <c r="R35" s="44" t="str">
        <f>IF($P35&lt;&gt;"",IF(ISERROR(MATCH($P35,Ambassador1!$L:$L,0)),IF(ISERROR(MATCH($P35,Ambassador1!$Q:$Q,0)),IF(ISERROR(MATCH($P35,Ambassador1!$U:$U,0)),"",IF(INDEX(Ambassador1!$W:$W,MATCH($P35,Ambassador1!$U:$U,0),1)&lt;&gt;"","X",IF(INDEX(Ambassador1!$V:$V,MATCH($P35,Ambassador1!$U:$U,0),1)&lt;&gt;"","/",""))),IF(INDEX(Ambassador1!$S:$S,MATCH($P35,Ambassador1!$Q:$Q,0),1)&lt;&gt;"","X",IF(INDEX(Ambassador1!$R:$R,MATCH($P35,Ambassador1!$Q:$Q,0),1)&lt;&gt;"","/",""))),IF(INDEX(Ambassador1!$N:$N,MATCH($P35,Ambassador1!$L:$L,0),1)&lt;&gt;"","X",IF(INDEX(Ambassador1!$M:$M,MATCH($P35,Ambassador1!$L:$L,0),1)&lt;&gt;"","/",""))),"")</f>
        <v/>
      </c>
      <c r="S35" s="43" t="str">
        <f>IF($P35&lt;&gt;"",IF(ISERROR(MATCH($P35,Ambassador2!$L:$L,0)),IF(ISERROR(MATCH($P35,Ambassador2!$Q:$Q,0)),IF(ISERROR(MATCH($P35,Ambassador2!$U:$U,0)),"",IF(INDEX(Ambassador2!$W:$W,MATCH($P35,Ambassador2!$U:$U,0),1)&lt;&gt;"","X",IF(INDEX(Ambassador2!$V:$V,MATCH($P35,Ambassador2!$U:$U,0),1)&lt;&gt;"","/",""))),IF(INDEX(Ambassador2!$S:$S,MATCH($P35,Ambassador2!$Q:$Q,0),1)&lt;&gt;"","X",IF(INDEX(Ambassador2!$R:$R,MATCH($P35,Ambassador2!$Q:$Q,0),1)&lt;&gt;"","/",""))),IF(INDEX(Ambassador2!$N:$N,MATCH($P35,Ambassador2!$L:$L,0),1)&lt;&gt;"","X",IF(INDEX(Ambassador2!$M:$M,MATCH($P35,Ambassador2!$L:$L,0),1)&lt;&gt;"","/",""))),"")</f>
        <v/>
      </c>
      <c r="T35" s="43" t="str">
        <f>IF($P35&lt;&gt;"",IF(ISERROR(MATCH($P35,Ambassador3!$L:$L,0)),IF(ISERROR(MATCH($P35,Ambassador3!$Q:$Q,0)),IF(ISERROR(MATCH($P35,Ambassador3!$U:$U,0)),"",IF(INDEX(Ambassador3!$W:$W,MATCH($P35,Ambassador3!$U:$U,0),1)&lt;&gt;"","X",IF(INDEX(Ambassador3!$V:$V,MATCH($P35,Ambassador3!$U:$U,0),1)&lt;&gt;"","/",""))),IF(INDEX(Ambassador3!$S:$S,MATCH($P35,Ambassador3!$Q:$Q,0),1)&lt;&gt;"","X",IF(INDEX(Ambassador3!$R:$R,MATCH($P35,Ambassador3!$Q:$Q,0),1)&lt;&gt;"","/",""))),IF(INDEX(Ambassador3!$N:$N,MATCH($P35,Ambassador3!$L:$L,0),1)&lt;&gt;"","X",IF(INDEX(Ambassador3!$M:$M,MATCH($P35,Ambassador3!$L:$L,0),1)&lt;&gt;"","/",""))),"")</f>
        <v/>
      </c>
      <c r="U35" s="45" t="str">
        <f>IF($P35&lt;&gt;"",IF(ISERROR(MATCH($P35,Ambassador4!$L:$L,0)),IF(ISERROR(MATCH($P35,Ambassador4!$Q:$Q,0)),IF(ISERROR(MATCH($P35,Ambassador4!$U:$U,0)),"",IF(INDEX(Ambassador4!$W:$W,MATCH($P35,Ambassador4!$U:$U,0),1)&lt;&gt;"","X",IF(INDEX(Ambassador4!$V:$V,MATCH($P35,Ambassador4!$U:$U,0),1)&lt;&gt;"","/",""))),IF(INDEX(Ambassador4!$S:$S,MATCH($P35,Ambassador4!$Q:$Q,0),1)&lt;&gt;"","X",IF(INDEX(Ambassador4!$R:$R,MATCH($P35,Ambassador4!$Q:$Q,0),1)&lt;&gt;"","/",""))),IF(INDEX(Ambassador4!$N:$N,MATCH($P35,Ambassador4!$L:$L,0),1)&lt;&gt;"","X",IF(INDEX(Ambassador4!$M:$M,MATCH($P35,Ambassador4!$L:$L,0),1)&lt;&gt;"","/",""))),"")</f>
        <v/>
      </c>
      <c r="V35" s="44" t="str">
        <f>IF($P35&lt;&gt;"",IF(ISERROR(MATCH($P35,Ambassador5!$L:$L,0)),IF(ISERROR(MATCH($P35,Ambassador5!$Q:$Q,0)),IF(ISERROR(MATCH($P35,Ambassador5!$U:$U,0)),"",IF(INDEX(Ambassador5!$W:$W,MATCH($P35,Ambassador5!$U:$U,0),1)&lt;&gt;"","X",IF(INDEX(Ambassador5!$V:$V,MATCH($P35,Ambassador5!$U:$U,0),1)&lt;&gt;"","/",""))),IF(INDEX(Ambassador5!$S:$S,MATCH($P35,Ambassador5!$Q:$Q,0),1)&lt;&gt;"","X",IF(INDEX(Ambassador5!$R:$R,MATCH($P35,Ambassador5!$Q:$Q,0),1)&lt;&gt;"","/",""))),IF(INDEX(Ambassador5!$N:$N,MATCH($P35,Ambassador5!$L:$L,0),1)&lt;&gt;"","X",IF(INDEX(Ambassador5!$M:$M,MATCH($P35,Ambassador5!$L:$L,0),1)&lt;&gt;"","/",""))),"")</f>
        <v/>
      </c>
      <c r="W35" s="43" t="str">
        <f>IF($P35&lt;&gt;"",IF(ISERROR(MATCH($P35,Ambassador6!$L:$L,0)),IF(ISERROR(MATCH($P35,Ambassador6!$Q:$Q,0)),IF(ISERROR(MATCH($P35,Ambassador6!$U:$U,0)),"",IF(INDEX(Ambassador6!$W:$W,MATCH($P35,Ambassador6!$U:$U,0),1)&lt;&gt;"","X",IF(INDEX(Ambassador6!$V:$V,MATCH($P35,Ambassador6!$U:$U,0),1)&lt;&gt;"","/",""))),IF(INDEX(Ambassador6!$S:$S,MATCH($P35,Ambassador6!$Q:$Q,0),1)&lt;&gt;"","X",IF(INDEX(Ambassador6!$R:$R,MATCH($P35,Ambassador6!$Q:$Q,0),1)&lt;&gt;"","/",""))),IF(INDEX(Ambassador6!$N:$N,MATCH($P35,Ambassador6!$L:$L,0),1)&lt;&gt;"","X",IF(INDEX(Ambassador6!$M:$M,MATCH($P35,Ambassador6!$L:$L,0),1)&lt;&gt;"","/",""))),"")</f>
        <v/>
      </c>
      <c r="X35" s="43" t="str">
        <f>IF($P35&lt;&gt;"",IF(ISERROR(MATCH($P35,Ambassador7!$L:$L,0)),IF(ISERROR(MATCH($P35,Ambassador7!$Q:$Q,0)),IF(ISERROR(MATCH($P35,Ambassador7!$U:$U,0)),"",IF(INDEX(Ambassador7!$W:$W,MATCH($P35,Ambassador7!$U:$U,0),1)&lt;&gt;"","X",IF(INDEX(Ambassador7!$V:$V,MATCH($P35,Ambassador7!$U:$U,0),1)&lt;&gt;"","/",""))),IF(INDEX(Ambassador7!$S:$S,MATCH($P35,Ambassador7!$Q:$Q,0),1)&lt;&gt;"","X",IF(INDEX(Ambassador7!$R:$R,MATCH($P35,Ambassador7!$Q:$Q,0),1)&lt;&gt;"","/",""))),IF(INDEX(Ambassador7!$N:$N,MATCH($P35,Ambassador7!$L:$L,0),1)&lt;&gt;"","X",IF(INDEX(Ambassador7!$M:$M,MATCH($P35,Ambassador7!$L:$L,0),1)&lt;&gt;"","/",""))),"")</f>
        <v/>
      </c>
      <c r="Y35" s="45" t="str">
        <f>IF($P35&lt;&gt;"",IF(ISERROR(MATCH($P35,Ambassador8!$L:$L,0)),IF(ISERROR(MATCH($P35,Ambassador8!$Q:$Q,0)),IF(ISERROR(MATCH($P35,Ambassador8!$U:$U,0)),"",IF(INDEX(Ambassador8!$W:$W,MATCH($P35,Ambassador8!$U:$U,0),1)&lt;&gt;"","X",IF(INDEX(Ambassador8!$V:$V,MATCH($P35,Ambassador8!$U:$U,0),1)&lt;&gt;"","/",""))),IF(INDEX(Ambassador8!$S:$S,MATCH($P35,Ambassador8!$Q:$Q,0),1)&lt;&gt;"","X",IF(INDEX(Ambassador8!$R:$R,MATCH($P35,Ambassador8!$Q:$Q,0),1)&lt;&gt;"","/",""))),IF(INDEX(Ambassador8!$N:$N,MATCH($P35,Ambassador8!$L:$L,0),1)&lt;&gt;"","X",IF(INDEX(Ambassador8!$M:$M,MATCH($P35,Ambassador8!$L:$L,0),1)&lt;&gt;"","/",""))),"")</f>
        <v/>
      </c>
      <c r="Z35" s="63" t="str">
        <f>IF($P35&lt;&gt;"",IF(ISERROR(MATCH($P35,Ambassador9!$L:$L,0)),IF(ISERROR(MATCH($P35,Ambassador9!$Q:$Q,0)),IF(ISERROR(MATCH($P35,Ambassador9!$U:$U,0)),"",IF(INDEX(Ambassador9!$W:$W,MATCH($P35,Ambassador9!$U:$U,0),1)&lt;&gt;"","X",IF(INDEX(Ambassador9!$V:$V,MATCH($P35,Ambassador9!$U:$U,0),1)&lt;&gt;"","/",""))),IF(INDEX(Ambassador9!$S:$S,MATCH($P35,Ambassador9!$Q:$Q,0),1)&lt;&gt;"","X",IF(INDEX(Ambassador9!$R:$R,MATCH($P35,Ambassador9!$Q:$Q,0),1)&lt;&gt;"","/",""))),IF(INDEX(Ambassador9!$N:$N,MATCH($P35,Ambassador9!$L:$L,0),1)&lt;&gt;"","X",IF(INDEX(Ambassador9!$M:$M,MATCH($P35,Ambassador9!$L:$L,0),1)&lt;&gt;"","/",""))),"")</f>
        <v/>
      </c>
      <c r="AA35" s="43" t="str">
        <f>IF($P35&lt;&gt;"",IF(ISERROR(MATCH($P35,Ambassador10!$L:$L,0)),IF(ISERROR(MATCH($P35,Ambassador10!$Q:$Q,0)),IF(ISERROR(MATCH($P35,Ambassador10!$U:$U,0)),"",IF(INDEX(Ambassador10!$W:$W,MATCH($P35,Ambassador10!$U:$U,0),1)&lt;&gt;"","X",IF(INDEX(Ambassador10!$V:$V,MATCH($P35,Ambassador10!$U:$U,0),1)&lt;&gt;"","/",""))),IF(INDEX(Ambassador10!$S:$S,MATCH($P35,Ambassador10!$Q:$Q,0),1)&lt;&gt;"","X",IF(INDEX(Ambassador10!$R:$R,MATCH($P35,Ambassador10!$Q:$Q,0),1)&lt;&gt;"","/",""))),IF(INDEX(Ambassador10!$N:$N,MATCH($P35,Ambassador10!$L:$L,0),1)&lt;&gt;"","X",IF(INDEX(Ambassador10!$M:$M,MATCH($P35,Ambassador10!$L:$L,0),1)&lt;&gt;"","/",""))),"")</f>
        <v/>
      </c>
      <c r="AB35" s="43" t="str">
        <f>IF($P35&lt;&gt;"",IF(ISERROR(MATCH($P35,Ambassador11!$L:$L,0)),IF(ISERROR(MATCH($P35,Ambassador11!$Q:$Q,0)),IF(ISERROR(MATCH($P35,Ambassador11!$U:$U,0)),"",IF(INDEX(Ambassador11!$W:$W,MATCH($P35,Ambassador11!$U:$U,0),1)&lt;&gt;"","X",IF(INDEX(Ambassador11!$V:$V,MATCH($P35,Ambassador11!$U:$U,0),1)&lt;&gt;"","/",""))),IF(INDEX(Ambassador11!$S:$S,MATCH($P35,Ambassador11!$Q:$Q,0),1)&lt;&gt;"","X",IF(INDEX(Ambassador11!$R:$R,MATCH($P35,Ambassador11!$Q:$Q,0),1)&lt;&gt;"","/",""))),IF(INDEX(Ambassador11!$N:$N,MATCH($P35,Ambassador11!$L:$L,0),1)&lt;&gt;"","X",IF(INDEX(Ambassador11!$M:$M,MATCH($P35,Ambassador11!$L:$L,0),1)&lt;&gt;"","/",""))),"")</f>
        <v/>
      </c>
      <c r="AC35" s="45" t="str">
        <f>IF($P35&lt;&gt;"",IF(ISERROR(MATCH($P35,Ambassador12!$L:$L,0)),IF(ISERROR(MATCH($P35,Ambassador12!$Q:$Q,0)),IF(ISERROR(MATCH($P35,Ambassador12!$U:$U,0)),"",IF(INDEX(Ambassador12!$W:$W,MATCH($P35,Ambassador12!$U:$U,0),1)&lt;&gt;"","X",IF(INDEX(Ambassador12!$V:$V,MATCH($P35,Ambassador12!$U:$U,0),1)&lt;&gt;"","/",""))),IF(INDEX(Ambassador12!$S:$S,MATCH($P35,Ambassador12!$Q:$Q,0),1)&lt;&gt;"","X",IF(INDEX(Ambassador12!$R:$R,MATCH($P35,Ambassador12!$Q:$Q,0),1)&lt;&gt;"","/",""))),IF(INDEX(Ambassador12!$N:$N,MATCH($P35,Ambassador12!$L:$L,0),1)&lt;&gt;"","X",IF(INDEX(Ambassador12!$M:$M,MATCH($P35,Ambassador12!$L:$L,0),1)&lt;&gt;"","/",""))),"")</f>
        <v/>
      </c>
    </row>
    <row r="36" spans="1:29" x14ac:dyDescent="0.25">
      <c r="A36" s="66" t="s">
        <v>5</v>
      </c>
      <c r="B36" s="84"/>
      <c r="C36" s="49" t="str">
        <f>IFERROR(IF(Ambassador1!$I42="-","-",IF(Ambassador1!$J42&lt;&gt;"","X",IF(AND(Ambassador1!$I42&lt;&gt;"",Ambassador1!$I42&lt;&gt;"-"),"/",""))),"")</f>
        <v/>
      </c>
      <c r="D36" s="50" t="str">
        <f>IFERROR(IF(Ambassador2!$I42="-","-",IF(Ambassador2!$J42&lt;&gt;"","X",IF(AND(Ambassador2!$I42&lt;&gt;"",Ambassador2!$I42&lt;&gt;"-"),"/",""))),"")</f>
        <v/>
      </c>
      <c r="E36" s="50" t="str">
        <f>IFERROR(IF(Ambassador3!$I42="-","-",IF(Ambassador3!$J42&lt;&gt;"","X",IF(AND(Ambassador3!$I42&lt;&gt;"",Ambassador3!$I42&lt;&gt;"-"),"/",""))),"")</f>
        <v/>
      </c>
      <c r="F36" s="51" t="str">
        <f>IFERROR(IF(Ambassador4!$I42="-","-",IF(Ambassador4!$J42&lt;&gt;"","X",IF(AND(Ambassador4!$I42&lt;&gt;"",Ambassador4!$I42&lt;&gt;"-"),"/",""))),"")</f>
        <v/>
      </c>
      <c r="G36" s="49" t="str">
        <f>IFERROR(IF(Ambassador5!$I42="-","-",IF(Ambassador5!$J42&lt;&gt;"","X",IF(AND(Ambassador5!$I42&lt;&gt;"",Ambassador5!$I42&lt;&gt;"-"),"/",""))),"")</f>
        <v/>
      </c>
      <c r="H36" s="50" t="str">
        <f>IFERROR(IF(Ambassador6!$I42="-","-",IF(Ambassador6!$J42&lt;&gt;"","X",IF(AND(Ambassador6!$I42&lt;&gt;"",Ambassador6!$I42&lt;&gt;"-"),"/",""))),"")</f>
        <v/>
      </c>
      <c r="I36" s="50" t="str">
        <f>IFERROR(IF(Ambassador7!$I42="-","-",IF(Ambassador7!$J42&lt;&gt;"","X",IF(AND(Ambassador7!$I42&lt;&gt;"",Ambassador7!$I42&lt;&gt;"-"),"/",""))),"")</f>
        <v/>
      </c>
      <c r="J36" s="51" t="str">
        <f>IFERROR(IF(Ambassador8!$I42="-","-",IF(Ambassador8!$J42&lt;&gt;"","X",IF(AND(Ambassador8!$I42&lt;&gt;"",Ambassador8!$I42&lt;&gt;"-"),"/",""))),"")</f>
        <v/>
      </c>
      <c r="K36" s="49" t="str">
        <f>IFERROR(IF(Ambassador9!$I42="-","-",IF(Ambassador9!$J42&lt;&gt;"","X",IF(AND(Ambassador9!$I42&lt;&gt;"",Ambassador9!$I42&lt;&gt;"-"),"/",""))),"")</f>
        <v/>
      </c>
      <c r="L36" s="50" t="str">
        <f>IFERROR(IF(Ambassador10!$I42="-","-",IF(Ambassador10!$J42&lt;&gt;"","X",IF(AND(Ambassador10!$I42&lt;&gt;"",Ambassador10!$I42&lt;&gt;"-"),"/",""))),"")</f>
        <v/>
      </c>
      <c r="M36" s="50" t="str">
        <f>IFERROR(IF(Ambassador11!$I42="-","-",IF(Ambassador11!$J42&lt;&gt;"","X",IF(AND(Ambassador11!$I42&lt;&gt;"",Ambassador11!$I42&lt;&gt;"-"),"/",""))),"")</f>
        <v/>
      </c>
      <c r="N36" s="51" t="str">
        <f>IFERROR(IF(Ambassador12!$I42="-","-",IF(Ambassador12!$J42&lt;&gt;"","X",IF(AND(Ambassador12!$I42&lt;&gt;"",Ambassador12!$I42&lt;&gt;"-"),"/",""))),"")</f>
        <v/>
      </c>
      <c r="P36" s="101"/>
      <c r="Q36" s="102"/>
      <c r="R36" s="44" t="str">
        <f>IF($P36&lt;&gt;"",IF(ISERROR(MATCH($P36,Ambassador1!$L:$L,0)),IF(ISERROR(MATCH($P36,Ambassador1!$Q:$Q,0)),IF(ISERROR(MATCH($P36,Ambassador1!$U:$U,0)),"",IF(INDEX(Ambassador1!$W:$W,MATCH($P36,Ambassador1!$U:$U,0),1)&lt;&gt;"","X",IF(INDEX(Ambassador1!$V:$V,MATCH($P36,Ambassador1!$U:$U,0),1)&lt;&gt;"","/",""))),IF(INDEX(Ambassador1!$S:$S,MATCH($P36,Ambassador1!$Q:$Q,0),1)&lt;&gt;"","X",IF(INDEX(Ambassador1!$R:$R,MATCH($P36,Ambassador1!$Q:$Q,0),1)&lt;&gt;"","/",""))),IF(INDEX(Ambassador1!$N:$N,MATCH($P36,Ambassador1!$L:$L,0),1)&lt;&gt;"","X",IF(INDEX(Ambassador1!$M:$M,MATCH($P36,Ambassador1!$L:$L,0),1)&lt;&gt;"","/",""))),"")</f>
        <v/>
      </c>
      <c r="S36" s="43" t="str">
        <f>IF($P36&lt;&gt;"",IF(ISERROR(MATCH($P36,Ambassador2!$L:$L,0)),IF(ISERROR(MATCH($P36,Ambassador2!$Q:$Q,0)),IF(ISERROR(MATCH($P36,Ambassador2!$U:$U,0)),"",IF(INDEX(Ambassador2!$W:$W,MATCH($P36,Ambassador2!$U:$U,0),1)&lt;&gt;"","X",IF(INDEX(Ambassador2!$V:$V,MATCH($P36,Ambassador2!$U:$U,0),1)&lt;&gt;"","/",""))),IF(INDEX(Ambassador2!$S:$S,MATCH($P36,Ambassador2!$Q:$Q,0),1)&lt;&gt;"","X",IF(INDEX(Ambassador2!$R:$R,MATCH($P36,Ambassador2!$Q:$Q,0),1)&lt;&gt;"","/",""))),IF(INDEX(Ambassador2!$N:$N,MATCH($P36,Ambassador2!$L:$L,0),1)&lt;&gt;"","X",IF(INDEX(Ambassador2!$M:$M,MATCH($P36,Ambassador2!$L:$L,0),1)&lt;&gt;"","/",""))),"")</f>
        <v/>
      </c>
      <c r="T36" s="43" t="str">
        <f>IF($P36&lt;&gt;"",IF(ISERROR(MATCH($P36,Ambassador3!$L:$L,0)),IF(ISERROR(MATCH($P36,Ambassador3!$Q:$Q,0)),IF(ISERROR(MATCH($P36,Ambassador3!$U:$U,0)),"",IF(INDEX(Ambassador3!$W:$W,MATCH($P36,Ambassador3!$U:$U,0),1)&lt;&gt;"","X",IF(INDEX(Ambassador3!$V:$V,MATCH($P36,Ambassador3!$U:$U,0),1)&lt;&gt;"","/",""))),IF(INDEX(Ambassador3!$S:$S,MATCH($P36,Ambassador3!$Q:$Q,0),1)&lt;&gt;"","X",IF(INDEX(Ambassador3!$R:$R,MATCH($P36,Ambassador3!$Q:$Q,0),1)&lt;&gt;"","/",""))),IF(INDEX(Ambassador3!$N:$N,MATCH($P36,Ambassador3!$L:$L,0),1)&lt;&gt;"","X",IF(INDEX(Ambassador3!$M:$M,MATCH($P36,Ambassador3!$L:$L,0),1)&lt;&gt;"","/",""))),"")</f>
        <v/>
      </c>
      <c r="U36" s="45" t="str">
        <f>IF($P36&lt;&gt;"",IF(ISERROR(MATCH($P36,Ambassador4!$L:$L,0)),IF(ISERROR(MATCH($P36,Ambassador4!$Q:$Q,0)),IF(ISERROR(MATCH($P36,Ambassador4!$U:$U,0)),"",IF(INDEX(Ambassador4!$W:$W,MATCH($P36,Ambassador4!$U:$U,0),1)&lt;&gt;"","X",IF(INDEX(Ambassador4!$V:$V,MATCH($P36,Ambassador4!$U:$U,0),1)&lt;&gt;"","/",""))),IF(INDEX(Ambassador4!$S:$S,MATCH($P36,Ambassador4!$Q:$Q,0),1)&lt;&gt;"","X",IF(INDEX(Ambassador4!$R:$R,MATCH($P36,Ambassador4!$Q:$Q,0),1)&lt;&gt;"","/",""))),IF(INDEX(Ambassador4!$N:$N,MATCH($P36,Ambassador4!$L:$L,0),1)&lt;&gt;"","X",IF(INDEX(Ambassador4!$M:$M,MATCH($P36,Ambassador4!$L:$L,0),1)&lt;&gt;"","/",""))),"")</f>
        <v/>
      </c>
      <c r="V36" s="44" t="str">
        <f>IF($P36&lt;&gt;"",IF(ISERROR(MATCH($P36,Ambassador5!$L:$L,0)),IF(ISERROR(MATCH($P36,Ambassador5!$Q:$Q,0)),IF(ISERROR(MATCH($P36,Ambassador5!$U:$U,0)),"",IF(INDEX(Ambassador5!$W:$W,MATCH($P36,Ambassador5!$U:$U,0),1)&lt;&gt;"","X",IF(INDEX(Ambassador5!$V:$V,MATCH($P36,Ambassador5!$U:$U,0),1)&lt;&gt;"","/",""))),IF(INDEX(Ambassador5!$S:$S,MATCH($P36,Ambassador5!$Q:$Q,0),1)&lt;&gt;"","X",IF(INDEX(Ambassador5!$R:$R,MATCH($P36,Ambassador5!$Q:$Q,0),1)&lt;&gt;"","/",""))),IF(INDEX(Ambassador5!$N:$N,MATCH($P36,Ambassador5!$L:$L,0),1)&lt;&gt;"","X",IF(INDEX(Ambassador5!$M:$M,MATCH($P36,Ambassador5!$L:$L,0),1)&lt;&gt;"","/",""))),"")</f>
        <v/>
      </c>
      <c r="W36" s="43" t="str">
        <f>IF($P36&lt;&gt;"",IF(ISERROR(MATCH($P36,Ambassador6!$L:$L,0)),IF(ISERROR(MATCH($P36,Ambassador6!$Q:$Q,0)),IF(ISERROR(MATCH($P36,Ambassador6!$U:$U,0)),"",IF(INDEX(Ambassador6!$W:$W,MATCH($P36,Ambassador6!$U:$U,0),1)&lt;&gt;"","X",IF(INDEX(Ambassador6!$V:$V,MATCH($P36,Ambassador6!$U:$U,0),1)&lt;&gt;"","/",""))),IF(INDEX(Ambassador6!$S:$S,MATCH($P36,Ambassador6!$Q:$Q,0),1)&lt;&gt;"","X",IF(INDEX(Ambassador6!$R:$R,MATCH($P36,Ambassador6!$Q:$Q,0),1)&lt;&gt;"","/",""))),IF(INDEX(Ambassador6!$N:$N,MATCH($P36,Ambassador6!$L:$L,0),1)&lt;&gt;"","X",IF(INDEX(Ambassador6!$M:$M,MATCH($P36,Ambassador6!$L:$L,0),1)&lt;&gt;"","/",""))),"")</f>
        <v/>
      </c>
      <c r="X36" s="43" t="str">
        <f>IF($P36&lt;&gt;"",IF(ISERROR(MATCH($P36,Ambassador7!$L:$L,0)),IF(ISERROR(MATCH($P36,Ambassador7!$Q:$Q,0)),IF(ISERROR(MATCH($P36,Ambassador7!$U:$U,0)),"",IF(INDEX(Ambassador7!$W:$W,MATCH($P36,Ambassador7!$U:$U,0),1)&lt;&gt;"","X",IF(INDEX(Ambassador7!$V:$V,MATCH($P36,Ambassador7!$U:$U,0),1)&lt;&gt;"","/",""))),IF(INDEX(Ambassador7!$S:$S,MATCH($P36,Ambassador7!$Q:$Q,0),1)&lt;&gt;"","X",IF(INDEX(Ambassador7!$R:$R,MATCH($P36,Ambassador7!$Q:$Q,0),1)&lt;&gt;"","/",""))),IF(INDEX(Ambassador7!$N:$N,MATCH($P36,Ambassador7!$L:$L,0),1)&lt;&gt;"","X",IF(INDEX(Ambassador7!$M:$M,MATCH($P36,Ambassador7!$L:$L,0),1)&lt;&gt;"","/",""))),"")</f>
        <v/>
      </c>
      <c r="Y36" s="45" t="str">
        <f>IF($P36&lt;&gt;"",IF(ISERROR(MATCH($P36,Ambassador8!$L:$L,0)),IF(ISERROR(MATCH($P36,Ambassador8!$Q:$Q,0)),IF(ISERROR(MATCH($P36,Ambassador8!$U:$U,0)),"",IF(INDEX(Ambassador8!$W:$W,MATCH($P36,Ambassador8!$U:$U,0),1)&lt;&gt;"","X",IF(INDEX(Ambassador8!$V:$V,MATCH($P36,Ambassador8!$U:$U,0),1)&lt;&gt;"","/",""))),IF(INDEX(Ambassador8!$S:$S,MATCH($P36,Ambassador8!$Q:$Q,0),1)&lt;&gt;"","X",IF(INDEX(Ambassador8!$R:$R,MATCH($P36,Ambassador8!$Q:$Q,0),1)&lt;&gt;"","/",""))),IF(INDEX(Ambassador8!$N:$N,MATCH($P36,Ambassador8!$L:$L,0),1)&lt;&gt;"","X",IF(INDEX(Ambassador8!$M:$M,MATCH($P36,Ambassador8!$L:$L,0),1)&lt;&gt;"","/",""))),"")</f>
        <v/>
      </c>
      <c r="Z36" s="63" t="str">
        <f>IF($P36&lt;&gt;"",IF(ISERROR(MATCH($P36,Ambassador9!$L:$L,0)),IF(ISERROR(MATCH($P36,Ambassador9!$Q:$Q,0)),IF(ISERROR(MATCH($P36,Ambassador9!$U:$U,0)),"",IF(INDEX(Ambassador9!$W:$W,MATCH($P36,Ambassador9!$U:$U,0),1)&lt;&gt;"","X",IF(INDEX(Ambassador9!$V:$V,MATCH($P36,Ambassador9!$U:$U,0),1)&lt;&gt;"","/",""))),IF(INDEX(Ambassador9!$S:$S,MATCH($P36,Ambassador9!$Q:$Q,0),1)&lt;&gt;"","X",IF(INDEX(Ambassador9!$R:$R,MATCH($P36,Ambassador9!$Q:$Q,0),1)&lt;&gt;"","/",""))),IF(INDEX(Ambassador9!$N:$N,MATCH($P36,Ambassador9!$L:$L,0),1)&lt;&gt;"","X",IF(INDEX(Ambassador9!$M:$M,MATCH($P36,Ambassador9!$L:$L,0),1)&lt;&gt;"","/",""))),"")</f>
        <v/>
      </c>
      <c r="AA36" s="43" t="str">
        <f>IF($P36&lt;&gt;"",IF(ISERROR(MATCH($P36,Ambassador10!$L:$L,0)),IF(ISERROR(MATCH($P36,Ambassador10!$Q:$Q,0)),IF(ISERROR(MATCH($P36,Ambassador10!$U:$U,0)),"",IF(INDEX(Ambassador10!$W:$W,MATCH($P36,Ambassador10!$U:$U,0),1)&lt;&gt;"","X",IF(INDEX(Ambassador10!$V:$V,MATCH($P36,Ambassador10!$U:$U,0),1)&lt;&gt;"","/",""))),IF(INDEX(Ambassador10!$S:$S,MATCH($P36,Ambassador10!$Q:$Q,0),1)&lt;&gt;"","X",IF(INDEX(Ambassador10!$R:$R,MATCH($P36,Ambassador10!$Q:$Q,0),1)&lt;&gt;"","/",""))),IF(INDEX(Ambassador10!$N:$N,MATCH($P36,Ambassador10!$L:$L,0),1)&lt;&gt;"","X",IF(INDEX(Ambassador10!$M:$M,MATCH($P36,Ambassador10!$L:$L,0),1)&lt;&gt;"","/",""))),"")</f>
        <v/>
      </c>
      <c r="AB36" s="43" t="str">
        <f>IF($P36&lt;&gt;"",IF(ISERROR(MATCH($P36,Ambassador11!$L:$L,0)),IF(ISERROR(MATCH($P36,Ambassador11!$Q:$Q,0)),IF(ISERROR(MATCH($P36,Ambassador11!$U:$U,0)),"",IF(INDEX(Ambassador11!$W:$W,MATCH($P36,Ambassador11!$U:$U,0),1)&lt;&gt;"","X",IF(INDEX(Ambassador11!$V:$V,MATCH($P36,Ambassador11!$U:$U,0),1)&lt;&gt;"","/",""))),IF(INDEX(Ambassador11!$S:$S,MATCH($P36,Ambassador11!$Q:$Q,0),1)&lt;&gt;"","X",IF(INDEX(Ambassador11!$R:$R,MATCH($P36,Ambassador11!$Q:$Q,0),1)&lt;&gt;"","/",""))),IF(INDEX(Ambassador11!$N:$N,MATCH($P36,Ambassador11!$L:$L,0),1)&lt;&gt;"","X",IF(INDEX(Ambassador11!$M:$M,MATCH($P36,Ambassador11!$L:$L,0),1)&lt;&gt;"","/",""))),"")</f>
        <v/>
      </c>
      <c r="AC36" s="45" t="str">
        <f>IF($P36&lt;&gt;"",IF(ISERROR(MATCH($P36,Ambassador12!$L:$L,0)),IF(ISERROR(MATCH($P36,Ambassador12!$Q:$Q,0)),IF(ISERROR(MATCH($P36,Ambassador12!$U:$U,0)),"",IF(INDEX(Ambassador12!$W:$W,MATCH($P36,Ambassador12!$U:$U,0),1)&lt;&gt;"","X",IF(INDEX(Ambassador12!$V:$V,MATCH($P36,Ambassador12!$U:$U,0),1)&lt;&gt;"","/",""))),IF(INDEX(Ambassador12!$S:$S,MATCH($P36,Ambassador12!$Q:$Q,0),1)&lt;&gt;"","X",IF(INDEX(Ambassador12!$R:$R,MATCH($P36,Ambassador12!$Q:$Q,0),1)&lt;&gt;"","/",""))),IF(INDEX(Ambassador12!$N:$N,MATCH($P36,Ambassador12!$L:$L,0),1)&lt;&gt;"","X",IF(INDEX(Ambassador12!$M:$M,MATCH($P36,Ambassador12!$L:$L,0),1)&lt;&gt;"","/",""))),"")</f>
        <v/>
      </c>
    </row>
    <row r="37" spans="1:29" x14ac:dyDescent="0.25">
      <c r="A37" s="66" t="s">
        <v>6</v>
      </c>
      <c r="B37" s="84"/>
      <c r="C37" s="49" t="str">
        <f>IFERROR(IF(Ambassador1!$I43="-","-",IF(Ambassador1!$J43&lt;&gt;"","X",IF(AND(Ambassador1!$I43&lt;&gt;"",Ambassador1!$I43&lt;&gt;"-"),"/",""))),"")</f>
        <v/>
      </c>
      <c r="D37" s="50" t="str">
        <f>IFERROR(IF(Ambassador2!$I43="-","-",IF(Ambassador2!$J43&lt;&gt;"","X",IF(AND(Ambassador2!$I43&lt;&gt;"",Ambassador2!$I43&lt;&gt;"-"),"/",""))),"")</f>
        <v/>
      </c>
      <c r="E37" s="50" t="str">
        <f>IFERROR(IF(Ambassador3!$I43="-","-",IF(Ambassador3!$J43&lt;&gt;"","X",IF(AND(Ambassador3!$I43&lt;&gt;"",Ambassador3!$I43&lt;&gt;"-"),"/",""))),"")</f>
        <v/>
      </c>
      <c r="F37" s="51" t="str">
        <f>IFERROR(IF(Ambassador4!$I43="-","-",IF(Ambassador4!$J43&lt;&gt;"","X",IF(AND(Ambassador4!$I43&lt;&gt;"",Ambassador4!$I43&lt;&gt;"-"),"/",""))),"")</f>
        <v/>
      </c>
      <c r="G37" s="49" t="str">
        <f>IFERROR(IF(Ambassador5!$I43="-","-",IF(Ambassador5!$J43&lt;&gt;"","X",IF(AND(Ambassador5!$I43&lt;&gt;"",Ambassador5!$I43&lt;&gt;"-"),"/",""))),"")</f>
        <v/>
      </c>
      <c r="H37" s="50" t="str">
        <f>IFERROR(IF(Ambassador6!$I43="-","-",IF(Ambassador6!$J43&lt;&gt;"","X",IF(AND(Ambassador6!$I43&lt;&gt;"",Ambassador6!$I43&lt;&gt;"-"),"/",""))),"")</f>
        <v/>
      </c>
      <c r="I37" s="50" t="str">
        <f>IFERROR(IF(Ambassador7!$I43="-","-",IF(Ambassador7!$J43&lt;&gt;"","X",IF(AND(Ambassador7!$I43&lt;&gt;"",Ambassador7!$I43&lt;&gt;"-"),"/",""))),"")</f>
        <v/>
      </c>
      <c r="J37" s="51" t="str">
        <f>IFERROR(IF(Ambassador8!$I43="-","-",IF(Ambassador8!$J43&lt;&gt;"","X",IF(AND(Ambassador8!$I43&lt;&gt;"",Ambassador8!$I43&lt;&gt;"-"),"/",""))),"")</f>
        <v/>
      </c>
      <c r="K37" s="49" t="str">
        <f>IFERROR(IF(Ambassador9!$I43="-","-",IF(Ambassador9!$J43&lt;&gt;"","X",IF(AND(Ambassador9!$I43&lt;&gt;"",Ambassador9!$I43&lt;&gt;"-"),"/",""))),"")</f>
        <v/>
      </c>
      <c r="L37" s="50" t="str">
        <f>IFERROR(IF(Ambassador10!$I43="-","-",IF(Ambassador10!$J43&lt;&gt;"","X",IF(AND(Ambassador10!$I43&lt;&gt;"",Ambassador10!$I43&lt;&gt;"-"),"/",""))),"")</f>
        <v/>
      </c>
      <c r="M37" s="50" t="str">
        <f>IFERROR(IF(Ambassador11!$I43="-","-",IF(Ambassador11!$J43&lt;&gt;"","X",IF(AND(Ambassador11!$I43&lt;&gt;"",Ambassador11!$I43&lt;&gt;"-"),"/",""))),"")</f>
        <v/>
      </c>
      <c r="N37" s="51" t="str">
        <f>IFERROR(IF(Ambassador12!$I43="-","-",IF(Ambassador12!$J43&lt;&gt;"","X",IF(AND(Ambassador12!$I43&lt;&gt;"",Ambassador12!$I43&lt;&gt;"-"),"/",""))),"")</f>
        <v/>
      </c>
      <c r="P37" s="101"/>
      <c r="Q37" s="102"/>
      <c r="R37" s="44" t="str">
        <f>IF($P37&lt;&gt;"",IF(ISERROR(MATCH($P37,Ambassador1!$L:$L,0)),IF(ISERROR(MATCH($P37,Ambassador1!$Q:$Q,0)),IF(ISERROR(MATCH($P37,Ambassador1!$U:$U,0)),"",IF(INDEX(Ambassador1!$W:$W,MATCH($P37,Ambassador1!$U:$U,0),1)&lt;&gt;"","X",IF(INDEX(Ambassador1!$V:$V,MATCH($P37,Ambassador1!$U:$U,0),1)&lt;&gt;"","/",""))),IF(INDEX(Ambassador1!$S:$S,MATCH($P37,Ambassador1!$Q:$Q,0),1)&lt;&gt;"","X",IF(INDEX(Ambassador1!$R:$R,MATCH($P37,Ambassador1!$Q:$Q,0),1)&lt;&gt;"","/",""))),IF(INDEX(Ambassador1!$N:$N,MATCH($P37,Ambassador1!$L:$L,0),1)&lt;&gt;"","X",IF(INDEX(Ambassador1!$M:$M,MATCH($P37,Ambassador1!$L:$L,0),1)&lt;&gt;"","/",""))),"")</f>
        <v/>
      </c>
      <c r="S37" s="43" t="str">
        <f>IF($P37&lt;&gt;"",IF(ISERROR(MATCH($P37,Ambassador2!$L:$L,0)),IF(ISERROR(MATCH($P37,Ambassador2!$Q:$Q,0)),IF(ISERROR(MATCH($P37,Ambassador2!$U:$U,0)),"",IF(INDEX(Ambassador2!$W:$W,MATCH($P37,Ambassador2!$U:$U,0),1)&lt;&gt;"","X",IF(INDEX(Ambassador2!$V:$V,MATCH($P37,Ambassador2!$U:$U,0),1)&lt;&gt;"","/",""))),IF(INDEX(Ambassador2!$S:$S,MATCH($P37,Ambassador2!$Q:$Q,0),1)&lt;&gt;"","X",IF(INDEX(Ambassador2!$R:$R,MATCH($P37,Ambassador2!$Q:$Q,0),1)&lt;&gt;"","/",""))),IF(INDEX(Ambassador2!$N:$N,MATCH($P37,Ambassador2!$L:$L,0),1)&lt;&gt;"","X",IF(INDEX(Ambassador2!$M:$M,MATCH($P37,Ambassador2!$L:$L,0),1)&lt;&gt;"","/",""))),"")</f>
        <v/>
      </c>
      <c r="T37" s="43" t="str">
        <f>IF($P37&lt;&gt;"",IF(ISERROR(MATCH($P37,Ambassador3!$L:$L,0)),IF(ISERROR(MATCH($P37,Ambassador3!$Q:$Q,0)),IF(ISERROR(MATCH($P37,Ambassador3!$U:$U,0)),"",IF(INDEX(Ambassador3!$W:$W,MATCH($P37,Ambassador3!$U:$U,0),1)&lt;&gt;"","X",IF(INDEX(Ambassador3!$V:$V,MATCH($P37,Ambassador3!$U:$U,0),1)&lt;&gt;"","/",""))),IF(INDEX(Ambassador3!$S:$S,MATCH($P37,Ambassador3!$Q:$Q,0),1)&lt;&gt;"","X",IF(INDEX(Ambassador3!$R:$R,MATCH($P37,Ambassador3!$Q:$Q,0),1)&lt;&gt;"","/",""))),IF(INDEX(Ambassador3!$N:$N,MATCH($P37,Ambassador3!$L:$L,0),1)&lt;&gt;"","X",IF(INDEX(Ambassador3!$M:$M,MATCH($P37,Ambassador3!$L:$L,0),1)&lt;&gt;"","/",""))),"")</f>
        <v/>
      </c>
      <c r="U37" s="45" t="str">
        <f>IF($P37&lt;&gt;"",IF(ISERROR(MATCH($P37,Ambassador4!$L:$L,0)),IF(ISERROR(MATCH($P37,Ambassador4!$Q:$Q,0)),IF(ISERROR(MATCH($P37,Ambassador4!$U:$U,0)),"",IF(INDEX(Ambassador4!$W:$W,MATCH($P37,Ambassador4!$U:$U,0),1)&lt;&gt;"","X",IF(INDEX(Ambassador4!$V:$V,MATCH($P37,Ambassador4!$U:$U,0),1)&lt;&gt;"","/",""))),IF(INDEX(Ambassador4!$S:$S,MATCH($P37,Ambassador4!$Q:$Q,0),1)&lt;&gt;"","X",IF(INDEX(Ambassador4!$R:$R,MATCH($P37,Ambassador4!$Q:$Q,0),1)&lt;&gt;"","/",""))),IF(INDEX(Ambassador4!$N:$N,MATCH($P37,Ambassador4!$L:$L,0),1)&lt;&gt;"","X",IF(INDEX(Ambassador4!$M:$M,MATCH($P37,Ambassador4!$L:$L,0),1)&lt;&gt;"","/",""))),"")</f>
        <v/>
      </c>
      <c r="V37" s="44" t="str">
        <f>IF($P37&lt;&gt;"",IF(ISERROR(MATCH($P37,Ambassador5!$L:$L,0)),IF(ISERROR(MATCH($P37,Ambassador5!$Q:$Q,0)),IF(ISERROR(MATCH($P37,Ambassador5!$U:$U,0)),"",IF(INDEX(Ambassador5!$W:$W,MATCH($P37,Ambassador5!$U:$U,0),1)&lt;&gt;"","X",IF(INDEX(Ambassador5!$V:$V,MATCH($P37,Ambassador5!$U:$U,0),1)&lt;&gt;"","/",""))),IF(INDEX(Ambassador5!$S:$S,MATCH($P37,Ambassador5!$Q:$Q,0),1)&lt;&gt;"","X",IF(INDEX(Ambassador5!$R:$R,MATCH($P37,Ambassador5!$Q:$Q,0),1)&lt;&gt;"","/",""))),IF(INDEX(Ambassador5!$N:$N,MATCH($P37,Ambassador5!$L:$L,0),1)&lt;&gt;"","X",IF(INDEX(Ambassador5!$M:$M,MATCH($P37,Ambassador5!$L:$L,0),1)&lt;&gt;"","/",""))),"")</f>
        <v/>
      </c>
      <c r="W37" s="43" t="str">
        <f>IF($P37&lt;&gt;"",IF(ISERROR(MATCH($P37,Ambassador6!$L:$L,0)),IF(ISERROR(MATCH($P37,Ambassador6!$Q:$Q,0)),IF(ISERROR(MATCH($P37,Ambassador6!$U:$U,0)),"",IF(INDEX(Ambassador6!$W:$W,MATCH($P37,Ambassador6!$U:$U,0),1)&lt;&gt;"","X",IF(INDEX(Ambassador6!$V:$V,MATCH($P37,Ambassador6!$U:$U,0),1)&lt;&gt;"","/",""))),IF(INDEX(Ambassador6!$S:$S,MATCH($P37,Ambassador6!$Q:$Q,0),1)&lt;&gt;"","X",IF(INDEX(Ambassador6!$R:$R,MATCH($P37,Ambassador6!$Q:$Q,0),1)&lt;&gt;"","/",""))),IF(INDEX(Ambassador6!$N:$N,MATCH($P37,Ambassador6!$L:$L,0),1)&lt;&gt;"","X",IF(INDEX(Ambassador6!$M:$M,MATCH($P37,Ambassador6!$L:$L,0),1)&lt;&gt;"","/",""))),"")</f>
        <v/>
      </c>
      <c r="X37" s="43" t="str">
        <f>IF($P37&lt;&gt;"",IF(ISERROR(MATCH($P37,Ambassador7!$L:$L,0)),IF(ISERROR(MATCH($P37,Ambassador7!$Q:$Q,0)),IF(ISERROR(MATCH($P37,Ambassador7!$U:$U,0)),"",IF(INDEX(Ambassador7!$W:$W,MATCH($P37,Ambassador7!$U:$U,0),1)&lt;&gt;"","X",IF(INDEX(Ambassador7!$V:$V,MATCH($P37,Ambassador7!$U:$U,0),1)&lt;&gt;"","/",""))),IF(INDEX(Ambassador7!$S:$S,MATCH($P37,Ambassador7!$Q:$Q,0),1)&lt;&gt;"","X",IF(INDEX(Ambassador7!$R:$R,MATCH($P37,Ambassador7!$Q:$Q,0),1)&lt;&gt;"","/",""))),IF(INDEX(Ambassador7!$N:$N,MATCH($P37,Ambassador7!$L:$L,0),1)&lt;&gt;"","X",IF(INDEX(Ambassador7!$M:$M,MATCH($P37,Ambassador7!$L:$L,0),1)&lt;&gt;"","/",""))),"")</f>
        <v/>
      </c>
      <c r="Y37" s="45" t="str">
        <f>IF($P37&lt;&gt;"",IF(ISERROR(MATCH($P37,Ambassador8!$L:$L,0)),IF(ISERROR(MATCH($P37,Ambassador8!$Q:$Q,0)),IF(ISERROR(MATCH($P37,Ambassador8!$U:$U,0)),"",IF(INDEX(Ambassador8!$W:$W,MATCH($P37,Ambassador8!$U:$U,0),1)&lt;&gt;"","X",IF(INDEX(Ambassador8!$V:$V,MATCH($P37,Ambassador8!$U:$U,0),1)&lt;&gt;"","/",""))),IF(INDEX(Ambassador8!$S:$S,MATCH($P37,Ambassador8!$Q:$Q,0),1)&lt;&gt;"","X",IF(INDEX(Ambassador8!$R:$R,MATCH($P37,Ambassador8!$Q:$Q,0),1)&lt;&gt;"","/",""))),IF(INDEX(Ambassador8!$N:$N,MATCH($P37,Ambassador8!$L:$L,0),1)&lt;&gt;"","X",IF(INDEX(Ambassador8!$M:$M,MATCH($P37,Ambassador8!$L:$L,0),1)&lt;&gt;"","/",""))),"")</f>
        <v/>
      </c>
      <c r="Z37" s="63" t="str">
        <f>IF($P37&lt;&gt;"",IF(ISERROR(MATCH($P37,Ambassador9!$L:$L,0)),IF(ISERROR(MATCH($P37,Ambassador9!$Q:$Q,0)),IF(ISERROR(MATCH($P37,Ambassador9!$U:$U,0)),"",IF(INDEX(Ambassador9!$W:$W,MATCH($P37,Ambassador9!$U:$U,0),1)&lt;&gt;"","X",IF(INDEX(Ambassador9!$V:$V,MATCH($P37,Ambassador9!$U:$U,0),1)&lt;&gt;"","/",""))),IF(INDEX(Ambassador9!$S:$S,MATCH($P37,Ambassador9!$Q:$Q,0),1)&lt;&gt;"","X",IF(INDEX(Ambassador9!$R:$R,MATCH($P37,Ambassador9!$Q:$Q,0),1)&lt;&gt;"","/",""))),IF(INDEX(Ambassador9!$N:$N,MATCH($P37,Ambassador9!$L:$L,0),1)&lt;&gt;"","X",IF(INDEX(Ambassador9!$M:$M,MATCH($P37,Ambassador9!$L:$L,0),1)&lt;&gt;"","/",""))),"")</f>
        <v/>
      </c>
      <c r="AA37" s="43" t="str">
        <f>IF($P37&lt;&gt;"",IF(ISERROR(MATCH($P37,Ambassador10!$L:$L,0)),IF(ISERROR(MATCH($P37,Ambassador10!$Q:$Q,0)),IF(ISERROR(MATCH($P37,Ambassador10!$U:$U,0)),"",IF(INDEX(Ambassador10!$W:$W,MATCH($P37,Ambassador10!$U:$U,0),1)&lt;&gt;"","X",IF(INDEX(Ambassador10!$V:$V,MATCH($P37,Ambassador10!$U:$U,0),1)&lt;&gt;"","/",""))),IF(INDEX(Ambassador10!$S:$S,MATCH($P37,Ambassador10!$Q:$Q,0),1)&lt;&gt;"","X",IF(INDEX(Ambassador10!$R:$R,MATCH($P37,Ambassador10!$Q:$Q,0),1)&lt;&gt;"","/",""))),IF(INDEX(Ambassador10!$N:$N,MATCH($P37,Ambassador10!$L:$L,0),1)&lt;&gt;"","X",IF(INDEX(Ambassador10!$M:$M,MATCH($P37,Ambassador10!$L:$L,0),1)&lt;&gt;"","/",""))),"")</f>
        <v/>
      </c>
      <c r="AB37" s="43" t="str">
        <f>IF($P37&lt;&gt;"",IF(ISERROR(MATCH($P37,Ambassador11!$L:$L,0)),IF(ISERROR(MATCH($P37,Ambassador11!$Q:$Q,0)),IF(ISERROR(MATCH($P37,Ambassador11!$U:$U,0)),"",IF(INDEX(Ambassador11!$W:$W,MATCH($P37,Ambassador11!$U:$U,0),1)&lt;&gt;"","X",IF(INDEX(Ambassador11!$V:$V,MATCH($P37,Ambassador11!$U:$U,0),1)&lt;&gt;"","/",""))),IF(INDEX(Ambassador11!$S:$S,MATCH($P37,Ambassador11!$Q:$Q,0),1)&lt;&gt;"","X",IF(INDEX(Ambassador11!$R:$R,MATCH($P37,Ambassador11!$Q:$Q,0),1)&lt;&gt;"","/",""))),IF(INDEX(Ambassador11!$N:$N,MATCH($P37,Ambassador11!$L:$L,0),1)&lt;&gt;"","X",IF(INDEX(Ambassador11!$M:$M,MATCH($P37,Ambassador11!$L:$L,0),1)&lt;&gt;"","/",""))),"")</f>
        <v/>
      </c>
      <c r="AC37" s="45" t="str">
        <f>IF($P37&lt;&gt;"",IF(ISERROR(MATCH($P37,Ambassador12!$L:$L,0)),IF(ISERROR(MATCH($P37,Ambassador12!$Q:$Q,0)),IF(ISERROR(MATCH($P37,Ambassador12!$U:$U,0)),"",IF(INDEX(Ambassador12!$W:$W,MATCH($P37,Ambassador12!$U:$U,0),1)&lt;&gt;"","X",IF(INDEX(Ambassador12!$V:$V,MATCH($P37,Ambassador12!$U:$U,0),1)&lt;&gt;"","/",""))),IF(INDEX(Ambassador12!$S:$S,MATCH($P37,Ambassador12!$Q:$Q,0),1)&lt;&gt;"","X",IF(INDEX(Ambassador12!$R:$R,MATCH($P37,Ambassador12!$Q:$Q,0),1)&lt;&gt;"","/",""))),IF(INDEX(Ambassador12!$N:$N,MATCH($P37,Ambassador12!$L:$L,0),1)&lt;&gt;"","X",IF(INDEX(Ambassador12!$M:$M,MATCH($P37,Ambassador12!$L:$L,0),1)&lt;&gt;"","/",""))),"")</f>
        <v/>
      </c>
    </row>
    <row r="38" spans="1:29" x14ac:dyDescent="0.25">
      <c r="A38" s="66" t="s">
        <v>7</v>
      </c>
      <c r="B38" s="84"/>
      <c r="C38" s="49" t="str">
        <f>IFERROR(IF(Ambassador1!$I44="-","-",IF(Ambassador1!$J44&lt;&gt;"","X",IF(AND(Ambassador1!$I44&lt;&gt;"",Ambassador1!$I44&lt;&gt;"-"),"/",""))),"")</f>
        <v/>
      </c>
      <c r="D38" s="50" t="str">
        <f>IFERROR(IF(Ambassador2!$I44="-","-",IF(Ambassador2!$J44&lt;&gt;"","X",IF(AND(Ambassador2!$I44&lt;&gt;"",Ambassador2!$I44&lt;&gt;"-"),"/",""))),"")</f>
        <v/>
      </c>
      <c r="E38" s="50" t="str">
        <f>IFERROR(IF(Ambassador3!$I44="-","-",IF(Ambassador3!$J44&lt;&gt;"","X",IF(AND(Ambassador3!$I44&lt;&gt;"",Ambassador3!$I44&lt;&gt;"-"),"/",""))),"")</f>
        <v/>
      </c>
      <c r="F38" s="51" t="str">
        <f>IFERROR(IF(Ambassador4!$I44="-","-",IF(Ambassador4!$J44&lt;&gt;"","X",IF(AND(Ambassador4!$I44&lt;&gt;"",Ambassador4!$I44&lt;&gt;"-"),"/",""))),"")</f>
        <v/>
      </c>
      <c r="G38" s="49" t="str">
        <f>IFERROR(IF(Ambassador5!$I44="-","-",IF(Ambassador5!$J44&lt;&gt;"","X",IF(AND(Ambassador5!$I44&lt;&gt;"",Ambassador5!$I44&lt;&gt;"-"),"/",""))),"")</f>
        <v/>
      </c>
      <c r="H38" s="50" t="str">
        <f>IFERROR(IF(Ambassador6!$I44="-","-",IF(Ambassador6!$J44&lt;&gt;"","X",IF(AND(Ambassador6!$I44&lt;&gt;"",Ambassador6!$I44&lt;&gt;"-"),"/",""))),"")</f>
        <v/>
      </c>
      <c r="I38" s="50" t="str">
        <f>IFERROR(IF(Ambassador7!$I44="-","-",IF(Ambassador7!$J44&lt;&gt;"","X",IF(AND(Ambassador7!$I44&lt;&gt;"",Ambassador7!$I44&lt;&gt;"-"),"/",""))),"")</f>
        <v/>
      </c>
      <c r="J38" s="51" t="str">
        <f>IFERROR(IF(Ambassador8!$I44="-","-",IF(Ambassador8!$J44&lt;&gt;"","X",IF(AND(Ambassador8!$I44&lt;&gt;"",Ambassador8!$I44&lt;&gt;"-"),"/",""))),"")</f>
        <v/>
      </c>
      <c r="K38" s="49" t="str">
        <f>IFERROR(IF(Ambassador9!$I44="-","-",IF(Ambassador9!$J44&lt;&gt;"","X",IF(AND(Ambassador9!$I44&lt;&gt;"",Ambassador9!$I44&lt;&gt;"-"),"/",""))),"")</f>
        <v/>
      </c>
      <c r="L38" s="50" t="str">
        <f>IFERROR(IF(Ambassador10!$I44="-","-",IF(Ambassador10!$J44&lt;&gt;"","X",IF(AND(Ambassador10!$I44&lt;&gt;"",Ambassador10!$I44&lt;&gt;"-"),"/",""))),"")</f>
        <v/>
      </c>
      <c r="M38" s="50" t="str">
        <f>IFERROR(IF(Ambassador11!$I44="-","-",IF(Ambassador11!$J44&lt;&gt;"","X",IF(AND(Ambassador11!$I44&lt;&gt;"",Ambassador11!$I44&lt;&gt;"-"),"/",""))),"")</f>
        <v/>
      </c>
      <c r="N38" s="51" t="str">
        <f>IFERROR(IF(Ambassador12!$I44="-","-",IF(Ambassador12!$J44&lt;&gt;"","X",IF(AND(Ambassador12!$I44&lt;&gt;"",Ambassador12!$I44&lt;&gt;"-"),"/",""))),"")</f>
        <v/>
      </c>
      <c r="P38" s="101"/>
      <c r="Q38" s="102"/>
      <c r="R38" s="44" t="str">
        <f>IF($P38&lt;&gt;"",IF(ISERROR(MATCH($P38,Ambassador1!$L:$L,0)),IF(ISERROR(MATCH($P38,Ambassador1!$Q:$Q,0)),IF(ISERROR(MATCH($P38,Ambassador1!$U:$U,0)),"",IF(INDEX(Ambassador1!$W:$W,MATCH($P38,Ambassador1!$U:$U,0),1)&lt;&gt;"","X",IF(INDEX(Ambassador1!$V:$V,MATCH($P38,Ambassador1!$U:$U,0),1)&lt;&gt;"","/",""))),IF(INDEX(Ambassador1!$S:$S,MATCH($P38,Ambassador1!$Q:$Q,0),1)&lt;&gt;"","X",IF(INDEX(Ambassador1!$R:$R,MATCH($P38,Ambassador1!$Q:$Q,0),1)&lt;&gt;"","/",""))),IF(INDEX(Ambassador1!$N:$N,MATCH($P38,Ambassador1!$L:$L,0),1)&lt;&gt;"","X",IF(INDEX(Ambassador1!$M:$M,MATCH($P38,Ambassador1!$L:$L,0),1)&lt;&gt;"","/",""))),"")</f>
        <v/>
      </c>
      <c r="S38" s="43" t="str">
        <f>IF($P38&lt;&gt;"",IF(ISERROR(MATCH($P38,Ambassador2!$L:$L,0)),IF(ISERROR(MATCH($P38,Ambassador2!$Q:$Q,0)),IF(ISERROR(MATCH($P38,Ambassador2!$U:$U,0)),"",IF(INDEX(Ambassador2!$W:$W,MATCH($P38,Ambassador2!$U:$U,0),1)&lt;&gt;"","X",IF(INDEX(Ambassador2!$V:$V,MATCH($P38,Ambassador2!$U:$U,0),1)&lt;&gt;"","/",""))),IF(INDEX(Ambassador2!$S:$S,MATCH($P38,Ambassador2!$Q:$Q,0),1)&lt;&gt;"","X",IF(INDEX(Ambassador2!$R:$R,MATCH($P38,Ambassador2!$Q:$Q,0),1)&lt;&gt;"","/",""))),IF(INDEX(Ambassador2!$N:$N,MATCH($P38,Ambassador2!$L:$L,0),1)&lt;&gt;"","X",IF(INDEX(Ambassador2!$M:$M,MATCH($P38,Ambassador2!$L:$L,0),1)&lt;&gt;"","/",""))),"")</f>
        <v/>
      </c>
      <c r="T38" s="43" t="str">
        <f>IF($P38&lt;&gt;"",IF(ISERROR(MATCH($P38,Ambassador3!$L:$L,0)),IF(ISERROR(MATCH($P38,Ambassador3!$Q:$Q,0)),IF(ISERROR(MATCH($P38,Ambassador3!$U:$U,0)),"",IF(INDEX(Ambassador3!$W:$W,MATCH($P38,Ambassador3!$U:$U,0),1)&lt;&gt;"","X",IF(INDEX(Ambassador3!$V:$V,MATCH($P38,Ambassador3!$U:$U,0),1)&lt;&gt;"","/",""))),IF(INDEX(Ambassador3!$S:$S,MATCH($P38,Ambassador3!$Q:$Q,0),1)&lt;&gt;"","X",IF(INDEX(Ambassador3!$R:$R,MATCH($P38,Ambassador3!$Q:$Q,0),1)&lt;&gt;"","/",""))),IF(INDEX(Ambassador3!$N:$N,MATCH($P38,Ambassador3!$L:$L,0),1)&lt;&gt;"","X",IF(INDEX(Ambassador3!$M:$M,MATCH($P38,Ambassador3!$L:$L,0),1)&lt;&gt;"","/",""))),"")</f>
        <v/>
      </c>
      <c r="U38" s="45" t="str">
        <f>IF($P38&lt;&gt;"",IF(ISERROR(MATCH($P38,Ambassador4!$L:$L,0)),IF(ISERROR(MATCH($P38,Ambassador4!$Q:$Q,0)),IF(ISERROR(MATCH($P38,Ambassador4!$U:$U,0)),"",IF(INDEX(Ambassador4!$W:$W,MATCH($P38,Ambassador4!$U:$U,0),1)&lt;&gt;"","X",IF(INDEX(Ambassador4!$V:$V,MATCH($P38,Ambassador4!$U:$U,0),1)&lt;&gt;"","/",""))),IF(INDEX(Ambassador4!$S:$S,MATCH($P38,Ambassador4!$Q:$Q,0),1)&lt;&gt;"","X",IF(INDEX(Ambassador4!$R:$R,MATCH($P38,Ambassador4!$Q:$Q,0),1)&lt;&gt;"","/",""))),IF(INDEX(Ambassador4!$N:$N,MATCH($P38,Ambassador4!$L:$L,0),1)&lt;&gt;"","X",IF(INDEX(Ambassador4!$M:$M,MATCH($P38,Ambassador4!$L:$L,0),1)&lt;&gt;"","/",""))),"")</f>
        <v/>
      </c>
      <c r="V38" s="44" t="str">
        <f>IF($P38&lt;&gt;"",IF(ISERROR(MATCH($P38,Ambassador5!$L:$L,0)),IF(ISERROR(MATCH($P38,Ambassador5!$Q:$Q,0)),IF(ISERROR(MATCH($P38,Ambassador5!$U:$U,0)),"",IF(INDEX(Ambassador5!$W:$W,MATCH($P38,Ambassador5!$U:$U,0),1)&lt;&gt;"","X",IF(INDEX(Ambassador5!$V:$V,MATCH($P38,Ambassador5!$U:$U,0),1)&lt;&gt;"","/",""))),IF(INDEX(Ambassador5!$S:$S,MATCH($P38,Ambassador5!$Q:$Q,0),1)&lt;&gt;"","X",IF(INDEX(Ambassador5!$R:$R,MATCH($P38,Ambassador5!$Q:$Q,0),1)&lt;&gt;"","/",""))),IF(INDEX(Ambassador5!$N:$N,MATCH($P38,Ambassador5!$L:$L,0),1)&lt;&gt;"","X",IF(INDEX(Ambassador5!$M:$M,MATCH($P38,Ambassador5!$L:$L,0),1)&lt;&gt;"","/",""))),"")</f>
        <v/>
      </c>
      <c r="W38" s="43" t="str">
        <f>IF($P38&lt;&gt;"",IF(ISERROR(MATCH($P38,Ambassador6!$L:$L,0)),IF(ISERROR(MATCH($P38,Ambassador6!$Q:$Q,0)),IF(ISERROR(MATCH($P38,Ambassador6!$U:$U,0)),"",IF(INDEX(Ambassador6!$W:$W,MATCH($P38,Ambassador6!$U:$U,0),1)&lt;&gt;"","X",IF(INDEX(Ambassador6!$V:$V,MATCH($P38,Ambassador6!$U:$U,0),1)&lt;&gt;"","/",""))),IF(INDEX(Ambassador6!$S:$S,MATCH($P38,Ambassador6!$Q:$Q,0),1)&lt;&gt;"","X",IF(INDEX(Ambassador6!$R:$R,MATCH($P38,Ambassador6!$Q:$Q,0),1)&lt;&gt;"","/",""))),IF(INDEX(Ambassador6!$N:$N,MATCH($P38,Ambassador6!$L:$L,0),1)&lt;&gt;"","X",IF(INDEX(Ambassador6!$M:$M,MATCH($P38,Ambassador6!$L:$L,0),1)&lt;&gt;"","/",""))),"")</f>
        <v/>
      </c>
      <c r="X38" s="43" t="str">
        <f>IF($P38&lt;&gt;"",IF(ISERROR(MATCH($P38,Ambassador7!$L:$L,0)),IF(ISERROR(MATCH($P38,Ambassador7!$Q:$Q,0)),IF(ISERROR(MATCH($P38,Ambassador7!$U:$U,0)),"",IF(INDEX(Ambassador7!$W:$W,MATCH($P38,Ambassador7!$U:$U,0),1)&lt;&gt;"","X",IF(INDEX(Ambassador7!$V:$V,MATCH($P38,Ambassador7!$U:$U,0),1)&lt;&gt;"","/",""))),IF(INDEX(Ambassador7!$S:$S,MATCH($P38,Ambassador7!$Q:$Q,0),1)&lt;&gt;"","X",IF(INDEX(Ambassador7!$R:$R,MATCH($P38,Ambassador7!$Q:$Q,0),1)&lt;&gt;"","/",""))),IF(INDEX(Ambassador7!$N:$N,MATCH($P38,Ambassador7!$L:$L,0),1)&lt;&gt;"","X",IF(INDEX(Ambassador7!$M:$M,MATCH($P38,Ambassador7!$L:$L,0),1)&lt;&gt;"","/",""))),"")</f>
        <v/>
      </c>
      <c r="Y38" s="45" t="str">
        <f>IF($P38&lt;&gt;"",IF(ISERROR(MATCH($P38,Ambassador8!$L:$L,0)),IF(ISERROR(MATCH($P38,Ambassador8!$Q:$Q,0)),IF(ISERROR(MATCH($P38,Ambassador8!$U:$U,0)),"",IF(INDEX(Ambassador8!$W:$W,MATCH($P38,Ambassador8!$U:$U,0),1)&lt;&gt;"","X",IF(INDEX(Ambassador8!$V:$V,MATCH($P38,Ambassador8!$U:$U,0),1)&lt;&gt;"","/",""))),IF(INDEX(Ambassador8!$S:$S,MATCH($P38,Ambassador8!$Q:$Q,0),1)&lt;&gt;"","X",IF(INDEX(Ambassador8!$R:$R,MATCH($P38,Ambassador8!$Q:$Q,0),1)&lt;&gt;"","/",""))),IF(INDEX(Ambassador8!$N:$N,MATCH($P38,Ambassador8!$L:$L,0),1)&lt;&gt;"","X",IF(INDEX(Ambassador8!$M:$M,MATCH($P38,Ambassador8!$L:$L,0),1)&lt;&gt;"","/",""))),"")</f>
        <v/>
      </c>
      <c r="Z38" s="63" t="str">
        <f>IF($P38&lt;&gt;"",IF(ISERROR(MATCH($P38,Ambassador9!$L:$L,0)),IF(ISERROR(MATCH($P38,Ambassador9!$Q:$Q,0)),IF(ISERROR(MATCH($P38,Ambassador9!$U:$U,0)),"",IF(INDEX(Ambassador9!$W:$W,MATCH($P38,Ambassador9!$U:$U,0),1)&lt;&gt;"","X",IF(INDEX(Ambassador9!$V:$V,MATCH($P38,Ambassador9!$U:$U,0),1)&lt;&gt;"","/",""))),IF(INDEX(Ambassador9!$S:$S,MATCH($P38,Ambassador9!$Q:$Q,0),1)&lt;&gt;"","X",IF(INDEX(Ambassador9!$R:$R,MATCH($P38,Ambassador9!$Q:$Q,0),1)&lt;&gt;"","/",""))),IF(INDEX(Ambassador9!$N:$N,MATCH($P38,Ambassador9!$L:$L,0),1)&lt;&gt;"","X",IF(INDEX(Ambassador9!$M:$M,MATCH($P38,Ambassador9!$L:$L,0),1)&lt;&gt;"","/",""))),"")</f>
        <v/>
      </c>
      <c r="AA38" s="43" t="str">
        <f>IF($P38&lt;&gt;"",IF(ISERROR(MATCH($P38,Ambassador10!$L:$L,0)),IF(ISERROR(MATCH($P38,Ambassador10!$Q:$Q,0)),IF(ISERROR(MATCH($P38,Ambassador10!$U:$U,0)),"",IF(INDEX(Ambassador10!$W:$W,MATCH($P38,Ambassador10!$U:$U,0),1)&lt;&gt;"","X",IF(INDEX(Ambassador10!$V:$V,MATCH($P38,Ambassador10!$U:$U,0),1)&lt;&gt;"","/",""))),IF(INDEX(Ambassador10!$S:$S,MATCH($P38,Ambassador10!$Q:$Q,0),1)&lt;&gt;"","X",IF(INDEX(Ambassador10!$R:$R,MATCH($P38,Ambassador10!$Q:$Q,0),1)&lt;&gt;"","/",""))),IF(INDEX(Ambassador10!$N:$N,MATCH($P38,Ambassador10!$L:$L,0),1)&lt;&gt;"","X",IF(INDEX(Ambassador10!$M:$M,MATCH($P38,Ambassador10!$L:$L,0),1)&lt;&gt;"","/",""))),"")</f>
        <v/>
      </c>
      <c r="AB38" s="43" t="str">
        <f>IF($P38&lt;&gt;"",IF(ISERROR(MATCH($P38,Ambassador11!$L:$L,0)),IF(ISERROR(MATCH($P38,Ambassador11!$Q:$Q,0)),IF(ISERROR(MATCH($P38,Ambassador11!$U:$U,0)),"",IF(INDEX(Ambassador11!$W:$W,MATCH($P38,Ambassador11!$U:$U,0),1)&lt;&gt;"","X",IF(INDEX(Ambassador11!$V:$V,MATCH($P38,Ambassador11!$U:$U,0),1)&lt;&gt;"","/",""))),IF(INDEX(Ambassador11!$S:$S,MATCH($P38,Ambassador11!$Q:$Q,0),1)&lt;&gt;"","X",IF(INDEX(Ambassador11!$R:$R,MATCH($P38,Ambassador11!$Q:$Q,0),1)&lt;&gt;"","/",""))),IF(INDEX(Ambassador11!$N:$N,MATCH($P38,Ambassador11!$L:$L,0),1)&lt;&gt;"","X",IF(INDEX(Ambassador11!$M:$M,MATCH($P38,Ambassador11!$L:$L,0),1)&lt;&gt;"","/",""))),"")</f>
        <v/>
      </c>
      <c r="AC38" s="45" t="str">
        <f>IF($P38&lt;&gt;"",IF(ISERROR(MATCH($P38,Ambassador12!$L:$L,0)),IF(ISERROR(MATCH($P38,Ambassador12!$Q:$Q,0)),IF(ISERROR(MATCH($P38,Ambassador12!$U:$U,0)),"",IF(INDEX(Ambassador12!$W:$W,MATCH($P38,Ambassador12!$U:$U,0),1)&lt;&gt;"","X",IF(INDEX(Ambassador12!$V:$V,MATCH($P38,Ambassador12!$U:$U,0),1)&lt;&gt;"","/",""))),IF(INDEX(Ambassador12!$S:$S,MATCH($P38,Ambassador12!$Q:$Q,0),1)&lt;&gt;"","X",IF(INDEX(Ambassador12!$R:$R,MATCH($P38,Ambassador12!$Q:$Q,0),1)&lt;&gt;"","/",""))),IF(INDEX(Ambassador12!$N:$N,MATCH($P38,Ambassador12!$L:$L,0),1)&lt;&gt;"","X",IF(INDEX(Ambassador12!$M:$M,MATCH($P38,Ambassador12!$L:$L,0),1)&lt;&gt;"","/",""))),"")</f>
        <v/>
      </c>
    </row>
    <row r="39" spans="1:29" x14ac:dyDescent="0.25">
      <c r="A39" s="66" t="s">
        <v>16</v>
      </c>
      <c r="B39" s="84"/>
      <c r="C39" s="49" t="str">
        <f>IFERROR(IF(Ambassador1!$I45="-","-",IF(Ambassador1!$J45&lt;&gt;"","X",IF(AND(Ambassador1!$I45&lt;&gt;"",Ambassador1!$I45&lt;&gt;"-"),"/",""))),"")</f>
        <v/>
      </c>
      <c r="D39" s="50" t="str">
        <f>IFERROR(IF(Ambassador2!$I45="-","-",IF(Ambassador2!$J45&lt;&gt;"","X",IF(AND(Ambassador2!$I45&lt;&gt;"",Ambassador2!$I45&lt;&gt;"-"),"/",""))),"")</f>
        <v/>
      </c>
      <c r="E39" s="50" t="str">
        <f>IFERROR(IF(Ambassador3!$I45="-","-",IF(Ambassador3!$J45&lt;&gt;"","X",IF(AND(Ambassador3!$I45&lt;&gt;"",Ambassador3!$I45&lt;&gt;"-"),"/",""))),"")</f>
        <v/>
      </c>
      <c r="F39" s="51" t="str">
        <f>IFERROR(IF(Ambassador4!$I45="-","-",IF(Ambassador4!$J45&lt;&gt;"","X",IF(AND(Ambassador4!$I45&lt;&gt;"",Ambassador4!$I45&lt;&gt;"-"),"/",""))),"")</f>
        <v/>
      </c>
      <c r="G39" s="49" t="str">
        <f>IFERROR(IF(Ambassador5!$I45="-","-",IF(Ambassador5!$J45&lt;&gt;"","X",IF(AND(Ambassador5!$I45&lt;&gt;"",Ambassador5!$I45&lt;&gt;"-"),"/",""))),"")</f>
        <v/>
      </c>
      <c r="H39" s="50" t="str">
        <f>IFERROR(IF(Ambassador6!$I45="-","-",IF(Ambassador6!$J45&lt;&gt;"","X",IF(AND(Ambassador6!$I45&lt;&gt;"",Ambassador6!$I45&lt;&gt;"-"),"/",""))),"")</f>
        <v/>
      </c>
      <c r="I39" s="50" t="str">
        <f>IFERROR(IF(Ambassador7!$I45="-","-",IF(Ambassador7!$J45&lt;&gt;"","X",IF(AND(Ambassador7!$I45&lt;&gt;"",Ambassador7!$I45&lt;&gt;"-"),"/",""))),"")</f>
        <v/>
      </c>
      <c r="J39" s="51" t="str">
        <f>IFERROR(IF(Ambassador8!$I45="-","-",IF(Ambassador8!$J45&lt;&gt;"","X",IF(AND(Ambassador8!$I45&lt;&gt;"",Ambassador8!$I45&lt;&gt;"-"),"/",""))),"")</f>
        <v/>
      </c>
      <c r="K39" s="49" t="str">
        <f>IFERROR(IF(Ambassador9!$I45="-","-",IF(Ambassador9!$J45&lt;&gt;"","X",IF(AND(Ambassador9!$I45&lt;&gt;"",Ambassador9!$I45&lt;&gt;"-"),"/",""))),"")</f>
        <v/>
      </c>
      <c r="L39" s="50" t="str">
        <f>IFERROR(IF(Ambassador10!$I45="-","-",IF(Ambassador10!$J45&lt;&gt;"","X",IF(AND(Ambassador10!$I45&lt;&gt;"",Ambassador10!$I45&lt;&gt;"-"),"/",""))),"")</f>
        <v/>
      </c>
      <c r="M39" s="50" t="str">
        <f>IFERROR(IF(Ambassador11!$I45="-","-",IF(Ambassador11!$J45&lt;&gt;"","X",IF(AND(Ambassador11!$I45&lt;&gt;"",Ambassador11!$I45&lt;&gt;"-"),"/",""))),"")</f>
        <v/>
      </c>
      <c r="N39" s="51" t="str">
        <f>IFERROR(IF(Ambassador12!$I45="-","-",IF(Ambassador12!$J45&lt;&gt;"","X",IF(AND(Ambassador12!$I45&lt;&gt;"",Ambassador12!$I45&lt;&gt;"-"),"/",""))),"")</f>
        <v/>
      </c>
      <c r="P39" s="101"/>
      <c r="Q39" s="102"/>
      <c r="R39" s="44" t="str">
        <f>IF($P39&lt;&gt;"",IF(ISERROR(MATCH($P39,Ambassador1!$L:$L,0)),IF(ISERROR(MATCH($P39,Ambassador1!$Q:$Q,0)),IF(ISERROR(MATCH($P39,Ambassador1!$U:$U,0)),"",IF(INDEX(Ambassador1!$W:$W,MATCH($P39,Ambassador1!$U:$U,0),1)&lt;&gt;"","X",IF(INDEX(Ambassador1!$V:$V,MATCH($P39,Ambassador1!$U:$U,0),1)&lt;&gt;"","/",""))),IF(INDEX(Ambassador1!$S:$S,MATCH($P39,Ambassador1!$Q:$Q,0),1)&lt;&gt;"","X",IF(INDEX(Ambassador1!$R:$R,MATCH($P39,Ambassador1!$Q:$Q,0),1)&lt;&gt;"","/",""))),IF(INDEX(Ambassador1!$N:$N,MATCH($P39,Ambassador1!$L:$L,0),1)&lt;&gt;"","X",IF(INDEX(Ambassador1!$M:$M,MATCH($P39,Ambassador1!$L:$L,0),1)&lt;&gt;"","/",""))),"")</f>
        <v/>
      </c>
      <c r="S39" s="43" t="str">
        <f>IF($P39&lt;&gt;"",IF(ISERROR(MATCH($P39,Ambassador2!$L:$L,0)),IF(ISERROR(MATCH($P39,Ambassador2!$Q:$Q,0)),IF(ISERROR(MATCH($P39,Ambassador2!$U:$U,0)),"",IF(INDEX(Ambassador2!$W:$W,MATCH($P39,Ambassador2!$U:$U,0),1)&lt;&gt;"","X",IF(INDEX(Ambassador2!$V:$V,MATCH($P39,Ambassador2!$U:$U,0),1)&lt;&gt;"","/",""))),IF(INDEX(Ambassador2!$S:$S,MATCH($P39,Ambassador2!$Q:$Q,0),1)&lt;&gt;"","X",IF(INDEX(Ambassador2!$R:$R,MATCH($P39,Ambassador2!$Q:$Q,0),1)&lt;&gt;"","/",""))),IF(INDEX(Ambassador2!$N:$N,MATCH($P39,Ambassador2!$L:$L,0),1)&lt;&gt;"","X",IF(INDEX(Ambassador2!$M:$M,MATCH($P39,Ambassador2!$L:$L,0),1)&lt;&gt;"","/",""))),"")</f>
        <v/>
      </c>
      <c r="T39" s="43" t="str">
        <f>IF($P39&lt;&gt;"",IF(ISERROR(MATCH($P39,Ambassador3!$L:$L,0)),IF(ISERROR(MATCH($P39,Ambassador3!$Q:$Q,0)),IF(ISERROR(MATCH($P39,Ambassador3!$U:$U,0)),"",IF(INDEX(Ambassador3!$W:$W,MATCH($P39,Ambassador3!$U:$U,0),1)&lt;&gt;"","X",IF(INDEX(Ambassador3!$V:$V,MATCH($P39,Ambassador3!$U:$U,0),1)&lt;&gt;"","/",""))),IF(INDEX(Ambassador3!$S:$S,MATCH($P39,Ambassador3!$Q:$Q,0),1)&lt;&gt;"","X",IF(INDEX(Ambassador3!$R:$R,MATCH($P39,Ambassador3!$Q:$Q,0),1)&lt;&gt;"","/",""))),IF(INDEX(Ambassador3!$N:$N,MATCH($P39,Ambassador3!$L:$L,0),1)&lt;&gt;"","X",IF(INDEX(Ambassador3!$M:$M,MATCH($P39,Ambassador3!$L:$L,0),1)&lt;&gt;"","/",""))),"")</f>
        <v/>
      </c>
      <c r="U39" s="45" t="str">
        <f>IF($P39&lt;&gt;"",IF(ISERROR(MATCH($P39,Ambassador4!$L:$L,0)),IF(ISERROR(MATCH($P39,Ambassador4!$Q:$Q,0)),IF(ISERROR(MATCH($P39,Ambassador4!$U:$U,0)),"",IF(INDEX(Ambassador4!$W:$W,MATCH($P39,Ambassador4!$U:$U,0),1)&lt;&gt;"","X",IF(INDEX(Ambassador4!$V:$V,MATCH($P39,Ambassador4!$U:$U,0),1)&lt;&gt;"","/",""))),IF(INDEX(Ambassador4!$S:$S,MATCH($P39,Ambassador4!$Q:$Q,0),1)&lt;&gt;"","X",IF(INDEX(Ambassador4!$R:$R,MATCH($P39,Ambassador4!$Q:$Q,0),1)&lt;&gt;"","/",""))),IF(INDEX(Ambassador4!$N:$N,MATCH($P39,Ambassador4!$L:$L,0),1)&lt;&gt;"","X",IF(INDEX(Ambassador4!$M:$M,MATCH($P39,Ambassador4!$L:$L,0),1)&lt;&gt;"","/",""))),"")</f>
        <v/>
      </c>
      <c r="V39" s="44" t="str">
        <f>IF($P39&lt;&gt;"",IF(ISERROR(MATCH($P39,Ambassador5!$L:$L,0)),IF(ISERROR(MATCH($P39,Ambassador5!$Q:$Q,0)),IF(ISERROR(MATCH($P39,Ambassador5!$U:$U,0)),"",IF(INDEX(Ambassador5!$W:$W,MATCH($P39,Ambassador5!$U:$U,0),1)&lt;&gt;"","X",IF(INDEX(Ambassador5!$V:$V,MATCH($P39,Ambassador5!$U:$U,0),1)&lt;&gt;"","/",""))),IF(INDEX(Ambassador5!$S:$S,MATCH($P39,Ambassador5!$Q:$Q,0),1)&lt;&gt;"","X",IF(INDEX(Ambassador5!$R:$R,MATCH($P39,Ambassador5!$Q:$Q,0),1)&lt;&gt;"","/",""))),IF(INDEX(Ambassador5!$N:$N,MATCH($P39,Ambassador5!$L:$L,0),1)&lt;&gt;"","X",IF(INDEX(Ambassador5!$M:$M,MATCH($P39,Ambassador5!$L:$L,0),1)&lt;&gt;"","/",""))),"")</f>
        <v/>
      </c>
      <c r="W39" s="43" t="str">
        <f>IF($P39&lt;&gt;"",IF(ISERROR(MATCH($P39,Ambassador6!$L:$L,0)),IF(ISERROR(MATCH($P39,Ambassador6!$Q:$Q,0)),IF(ISERROR(MATCH($P39,Ambassador6!$U:$U,0)),"",IF(INDEX(Ambassador6!$W:$W,MATCH($P39,Ambassador6!$U:$U,0),1)&lt;&gt;"","X",IF(INDEX(Ambassador6!$V:$V,MATCH($P39,Ambassador6!$U:$U,0),1)&lt;&gt;"","/",""))),IF(INDEX(Ambassador6!$S:$S,MATCH($P39,Ambassador6!$Q:$Q,0),1)&lt;&gt;"","X",IF(INDEX(Ambassador6!$R:$R,MATCH($P39,Ambassador6!$Q:$Q,0),1)&lt;&gt;"","/",""))),IF(INDEX(Ambassador6!$N:$N,MATCH($P39,Ambassador6!$L:$L,0),1)&lt;&gt;"","X",IF(INDEX(Ambassador6!$M:$M,MATCH($P39,Ambassador6!$L:$L,0),1)&lt;&gt;"","/",""))),"")</f>
        <v/>
      </c>
      <c r="X39" s="43" t="str">
        <f>IF($P39&lt;&gt;"",IF(ISERROR(MATCH($P39,Ambassador7!$L:$L,0)),IF(ISERROR(MATCH($P39,Ambassador7!$Q:$Q,0)),IF(ISERROR(MATCH($P39,Ambassador7!$U:$U,0)),"",IF(INDEX(Ambassador7!$W:$W,MATCH($P39,Ambassador7!$U:$U,0),1)&lt;&gt;"","X",IF(INDEX(Ambassador7!$V:$V,MATCH($P39,Ambassador7!$U:$U,0),1)&lt;&gt;"","/",""))),IF(INDEX(Ambassador7!$S:$S,MATCH($P39,Ambassador7!$Q:$Q,0),1)&lt;&gt;"","X",IF(INDEX(Ambassador7!$R:$R,MATCH($P39,Ambassador7!$Q:$Q,0),1)&lt;&gt;"","/",""))),IF(INDEX(Ambassador7!$N:$N,MATCH($P39,Ambassador7!$L:$L,0),1)&lt;&gt;"","X",IF(INDEX(Ambassador7!$M:$M,MATCH($P39,Ambassador7!$L:$L,0),1)&lt;&gt;"","/",""))),"")</f>
        <v/>
      </c>
      <c r="Y39" s="45" t="str">
        <f>IF($P39&lt;&gt;"",IF(ISERROR(MATCH($P39,Ambassador8!$L:$L,0)),IF(ISERROR(MATCH($P39,Ambassador8!$Q:$Q,0)),IF(ISERROR(MATCH($P39,Ambassador8!$U:$U,0)),"",IF(INDEX(Ambassador8!$W:$W,MATCH($P39,Ambassador8!$U:$U,0),1)&lt;&gt;"","X",IF(INDEX(Ambassador8!$V:$V,MATCH($P39,Ambassador8!$U:$U,0),1)&lt;&gt;"","/",""))),IF(INDEX(Ambassador8!$S:$S,MATCH($P39,Ambassador8!$Q:$Q,0),1)&lt;&gt;"","X",IF(INDEX(Ambassador8!$R:$R,MATCH($P39,Ambassador8!$Q:$Q,0),1)&lt;&gt;"","/",""))),IF(INDEX(Ambassador8!$N:$N,MATCH($P39,Ambassador8!$L:$L,0),1)&lt;&gt;"","X",IF(INDEX(Ambassador8!$M:$M,MATCH($P39,Ambassador8!$L:$L,0),1)&lt;&gt;"","/",""))),"")</f>
        <v/>
      </c>
      <c r="Z39" s="63" t="str">
        <f>IF($P39&lt;&gt;"",IF(ISERROR(MATCH($P39,Ambassador9!$L:$L,0)),IF(ISERROR(MATCH($P39,Ambassador9!$Q:$Q,0)),IF(ISERROR(MATCH($P39,Ambassador9!$U:$U,0)),"",IF(INDEX(Ambassador9!$W:$W,MATCH($P39,Ambassador9!$U:$U,0),1)&lt;&gt;"","X",IF(INDEX(Ambassador9!$V:$V,MATCH($P39,Ambassador9!$U:$U,0),1)&lt;&gt;"","/",""))),IF(INDEX(Ambassador9!$S:$S,MATCH($P39,Ambassador9!$Q:$Q,0),1)&lt;&gt;"","X",IF(INDEX(Ambassador9!$R:$R,MATCH($P39,Ambassador9!$Q:$Q,0),1)&lt;&gt;"","/",""))),IF(INDEX(Ambassador9!$N:$N,MATCH($P39,Ambassador9!$L:$L,0),1)&lt;&gt;"","X",IF(INDEX(Ambassador9!$M:$M,MATCH($P39,Ambassador9!$L:$L,0),1)&lt;&gt;"","/",""))),"")</f>
        <v/>
      </c>
      <c r="AA39" s="43" t="str">
        <f>IF($P39&lt;&gt;"",IF(ISERROR(MATCH($P39,Ambassador10!$L:$L,0)),IF(ISERROR(MATCH($P39,Ambassador10!$Q:$Q,0)),IF(ISERROR(MATCH($P39,Ambassador10!$U:$U,0)),"",IF(INDEX(Ambassador10!$W:$W,MATCH($P39,Ambassador10!$U:$U,0),1)&lt;&gt;"","X",IF(INDEX(Ambassador10!$V:$V,MATCH($P39,Ambassador10!$U:$U,0),1)&lt;&gt;"","/",""))),IF(INDEX(Ambassador10!$S:$S,MATCH($P39,Ambassador10!$Q:$Q,0),1)&lt;&gt;"","X",IF(INDEX(Ambassador10!$R:$R,MATCH($P39,Ambassador10!$Q:$Q,0),1)&lt;&gt;"","/",""))),IF(INDEX(Ambassador10!$N:$N,MATCH($P39,Ambassador10!$L:$L,0),1)&lt;&gt;"","X",IF(INDEX(Ambassador10!$M:$M,MATCH($P39,Ambassador10!$L:$L,0),1)&lt;&gt;"","/",""))),"")</f>
        <v/>
      </c>
      <c r="AB39" s="43" t="str">
        <f>IF($P39&lt;&gt;"",IF(ISERROR(MATCH($P39,Ambassador11!$L:$L,0)),IF(ISERROR(MATCH($P39,Ambassador11!$Q:$Q,0)),IF(ISERROR(MATCH($P39,Ambassador11!$U:$U,0)),"",IF(INDEX(Ambassador11!$W:$W,MATCH($P39,Ambassador11!$U:$U,0),1)&lt;&gt;"","X",IF(INDEX(Ambassador11!$V:$V,MATCH($P39,Ambassador11!$U:$U,0),1)&lt;&gt;"","/",""))),IF(INDEX(Ambassador11!$S:$S,MATCH($P39,Ambassador11!$Q:$Q,0),1)&lt;&gt;"","X",IF(INDEX(Ambassador11!$R:$R,MATCH($P39,Ambassador11!$Q:$Q,0),1)&lt;&gt;"","/",""))),IF(INDEX(Ambassador11!$N:$N,MATCH($P39,Ambassador11!$L:$L,0),1)&lt;&gt;"","X",IF(INDEX(Ambassador11!$M:$M,MATCH($P39,Ambassador11!$L:$L,0),1)&lt;&gt;"","/",""))),"")</f>
        <v/>
      </c>
      <c r="AC39" s="45" t="str">
        <f>IF($P39&lt;&gt;"",IF(ISERROR(MATCH($P39,Ambassador12!$L:$L,0)),IF(ISERROR(MATCH($P39,Ambassador12!$Q:$Q,0)),IF(ISERROR(MATCH($P39,Ambassador12!$U:$U,0)),"",IF(INDEX(Ambassador12!$W:$W,MATCH($P39,Ambassador12!$U:$U,0),1)&lt;&gt;"","X",IF(INDEX(Ambassador12!$V:$V,MATCH($P39,Ambassador12!$U:$U,0),1)&lt;&gt;"","/",""))),IF(INDEX(Ambassador12!$S:$S,MATCH($P39,Ambassador12!$Q:$Q,0),1)&lt;&gt;"","X",IF(INDEX(Ambassador12!$R:$R,MATCH($P39,Ambassador12!$Q:$Q,0),1)&lt;&gt;"","/",""))),IF(INDEX(Ambassador12!$N:$N,MATCH($P39,Ambassador12!$L:$L,0),1)&lt;&gt;"","X",IF(INDEX(Ambassador12!$M:$M,MATCH($P39,Ambassador12!$L:$L,0),1)&lt;&gt;"","/",""))),"")</f>
        <v/>
      </c>
    </row>
    <row r="40" spans="1:29" x14ac:dyDescent="0.25">
      <c r="A40" s="66" t="s">
        <v>34</v>
      </c>
      <c r="B40" s="84"/>
      <c r="C40" s="49" t="str">
        <f>IFERROR(IF(Ambassador1!$I46="-","-",IF(Ambassador1!$J46&lt;&gt;"","X",IF(AND(Ambassador1!$I46&lt;&gt;"",Ambassador1!$I46&lt;&gt;"-"),"/",""))),"")</f>
        <v/>
      </c>
      <c r="D40" s="50" t="str">
        <f>IFERROR(IF(Ambassador2!$I46="-","-",IF(Ambassador2!$J46&lt;&gt;"","X",IF(AND(Ambassador2!$I46&lt;&gt;"",Ambassador2!$I46&lt;&gt;"-"),"/",""))),"")</f>
        <v/>
      </c>
      <c r="E40" s="50" t="str">
        <f>IFERROR(IF(Ambassador3!$I46="-","-",IF(Ambassador3!$J46&lt;&gt;"","X",IF(AND(Ambassador3!$I46&lt;&gt;"",Ambassador3!$I46&lt;&gt;"-"),"/",""))),"")</f>
        <v/>
      </c>
      <c r="F40" s="51" t="str">
        <f>IFERROR(IF(Ambassador4!$I46="-","-",IF(Ambassador4!$J46&lt;&gt;"","X",IF(AND(Ambassador4!$I46&lt;&gt;"",Ambassador4!$I46&lt;&gt;"-"),"/",""))),"")</f>
        <v/>
      </c>
      <c r="G40" s="49" t="str">
        <f>IFERROR(IF(Ambassador5!$I46="-","-",IF(Ambassador5!$J46&lt;&gt;"","X",IF(AND(Ambassador5!$I46&lt;&gt;"",Ambassador5!$I46&lt;&gt;"-"),"/",""))),"")</f>
        <v/>
      </c>
      <c r="H40" s="50" t="str">
        <f>IFERROR(IF(Ambassador6!$I46="-","-",IF(Ambassador6!$J46&lt;&gt;"","X",IF(AND(Ambassador6!$I46&lt;&gt;"",Ambassador6!$I46&lt;&gt;"-"),"/",""))),"")</f>
        <v/>
      </c>
      <c r="I40" s="50" t="str">
        <f>IFERROR(IF(Ambassador7!$I46="-","-",IF(Ambassador7!$J46&lt;&gt;"","X",IF(AND(Ambassador7!$I46&lt;&gt;"",Ambassador7!$I46&lt;&gt;"-"),"/",""))),"")</f>
        <v/>
      </c>
      <c r="J40" s="51" t="str">
        <f>IFERROR(IF(Ambassador8!$I46="-","-",IF(Ambassador8!$J46&lt;&gt;"","X",IF(AND(Ambassador8!$I46&lt;&gt;"",Ambassador8!$I46&lt;&gt;"-"),"/",""))),"")</f>
        <v/>
      </c>
      <c r="K40" s="49" t="str">
        <f>IFERROR(IF(Ambassador9!$I46="-","-",IF(Ambassador9!$J46&lt;&gt;"","X",IF(AND(Ambassador9!$I46&lt;&gt;"",Ambassador9!$I46&lt;&gt;"-"),"/",""))),"")</f>
        <v/>
      </c>
      <c r="L40" s="50" t="str">
        <f>IFERROR(IF(Ambassador10!$I46="-","-",IF(Ambassador10!$J46&lt;&gt;"","X",IF(AND(Ambassador10!$I46&lt;&gt;"",Ambassador10!$I46&lt;&gt;"-"),"/",""))),"")</f>
        <v/>
      </c>
      <c r="M40" s="50" t="str">
        <f>IFERROR(IF(Ambassador11!$I46="-","-",IF(Ambassador11!$J46&lt;&gt;"","X",IF(AND(Ambassador11!$I46&lt;&gt;"",Ambassador11!$I46&lt;&gt;"-"),"/",""))),"")</f>
        <v/>
      </c>
      <c r="N40" s="51" t="str">
        <f>IFERROR(IF(Ambassador12!$I46="-","-",IF(Ambassador12!$J46&lt;&gt;"","X",IF(AND(Ambassador12!$I46&lt;&gt;"",Ambassador12!$I46&lt;&gt;"-"),"/",""))),"")</f>
        <v/>
      </c>
      <c r="P40" s="101"/>
      <c r="Q40" s="102"/>
      <c r="R40" s="44" t="str">
        <f>IF($P40&lt;&gt;"",IF(ISERROR(MATCH($P40,Ambassador1!$L:$L,0)),IF(ISERROR(MATCH($P40,Ambassador1!$Q:$Q,0)),IF(ISERROR(MATCH($P40,Ambassador1!$U:$U,0)),"",IF(INDEX(Ambassador1!$W:$W,MATCH($P40,Ambassador1!$U:$U,0),1)&lt;&gt;"","X",IF(INDEX(Ambassador1!$V:$V,MATCH($P40,Ambassador1!$U:$U,0),1)&lt;&gt;"","/",""))),IF(INDEX(Ambassador1!$S:$S,MATCH($P40,Ambassador1!$Q:$Q,0),1)&lt;&gt;"","X",IF(INDEX(Ambassador1!$R:$R,MATCH($P40,Ambassador1!$Q:$Q,0),1)&lt;&gt;"","/",""))),IF(INDEX(Ambassador1!$N:$N,MATCH($P40,Ambassador1!$L:$L,0),1)&lt;&gt;"","X",IF(INDEX(Ambassador1!$M:$M,MATCH($P40,Ambassador1!$L:$L,0),1)&lt;&gt;"","/",""))),"")</f>
        <v/>
      </c>
      <c r="S40" s="43" t="str">
        <f>IF($P40&lt;&gt;"",IF(ISERROR(MATCH($P40,Ambassador2!$L:$L,0)),IF(ISERROR(MATCH($P40,Ambassador2!$Q:$Q,0)),IF(ISERROR(MATCH($P40,Ambassador2!$U:$U,0)),"",IF(INDEX(Ambassador2!$W:$W,MATCH($P40,Ambassador2!$U:$U,0),1)&lt;&gt;"","X",IF(INDEX(Ambassador2!$V:$V,MATCH($P40,Ambassador2!$U:$U,0),1)&lt;&gt;"","/",""))),IF(INDEX(Ambassador2!$S:$S,MATCH($P40,Ambassador2!$Q:$Q,0),1)&lt;&gt;"","X",IF(INDEX(Ambassador2!$R:$R,MATCH($P40,Ambassador2!$Q:$Q,0),1)&lt;&gt;"","/",""))),IF(INDEX(Ambassador2!$N:$N,MATCH($P40,Ambassador2!$L:$L,0),1)&lt;&gt;"","X",IF(INDEX(Ambassador2!$M:$M,MATCH($P40,Ambassador2!$L:$L,0),1)&lt;&gt;"","/",""))),"")</f>
        <v/>
      </c>
      <c r="T40" s="43" t="str">
        <f>IF($P40&lt;&gt;"",IF(ISERROR(MATCH($P40,Ambassador3!$L:$L,0)),IF(ISERROR(MATCH($P40,Ambassador3!$Q:$Q,0)),IF(ISERROR(MATCH($P40,Ambassador3!$U:$U,0)),"",IF(INDEX(Ambassador3!$W:$W,MATCH($P40,Ambassador3!$U:$U,0),1)&lt;&gt;"","X",IF(INDEX(Ambassador3!$V:$V,MATCH($P40,Ambassador3!$U:$U,0),1)&lt;&gt;"","/",""))),IF(INDEX(Ambassador3!$S:$S,MATCH($P40,Ambassador3!$Q:$Q,0),1)&lt;&gt;"","X",IF(INDEX(Ambassador3!$R:$R,MATCH($P40,Ambassador3!$Q:$Q,0),1)&lt;&gt;"","/",""))),IF(INDEX(Ambassador3!$N:$N,MATCH($P40,Ambassador3!$L:$L,0),1)&lt;&gt;"","X",IF(INDEX(Ambassador3!$M:$M,MATCH($P40,Ambassador3!$L:$L,0),1)&lt;&gt;"","/",""))),"")</f>
        <v/>
      </c>
      <c r="U40" s="45" t="str">
        <f>IF($P40&lt;&gt;"",IF(ISERROR(MATCH($P40,Ambassador4!$L:$L,0)),IF(ISERROR(MATCH($P40,Ambassador4!$Q:$Q,0)),IF(ISERROR(MATCH($P40,Ambassador4!$U:$U,0)),"",IF(INDEX(Ambassador4!$W:$W,MATCH($P40,Ambassador4!$U:$U,0),1)&lt;&gt;"","X",IF(INDEX(Ambassador4!$V:$V,MATCH($P40,Ambassador4!$U:$U,0),1)&lt;&gt;"","/",""))),IF(INDEX(Ambassador4!$S:$S,MATCH($P40,Ambassador4!$Q:$Q,0),1)&lt;&gt;"","X",IF(INDEX(Ambassador4!$R:$R,MATCH($P40,Ambassador4!$Q:$Q,0),1)&lt;&gt;"","/",""))),IF(INDEX(Ambassador4!$N:$N,MATCH($P40,Ambassador4!$L:$L,0),1)&lt;&gt;"","X",IF(INDEX(Ambassador4!$M:$M,MATCH($P40,Ambassador4!$L:$L,0),1)&lt;&gt;"","/",""))),"")</f>
        <v/>
      </c>
      <c r="V40" s="44" t="str">
        <f>IF($P40&lt;&gt;"",IF(ISERROR(MATCH($P40,Ambassador5!$L:$L,0)),IF(ISERROR(MATCH($P40,Ambassador5!$Q:$Q,0)),IF(ISERROR(MATCH($P40,Ambassador5!$U:$U,0)),"",IF(INDEX(Ambassador5!$W:$W,MATCH($P40,Ambassador5!$U:$U,0),1)&lt;&gt;"","X",IF(INDEX(Ambassador5!$V:$V,MATCH($P40,Ambassador5!$U:$U,0),1)&lt;&gt;"","/",""))),IF(INDEX(Ambassador5!$S:$S,MATCH($P40,Ambassador5!$Q:$Q,0),1)&lt;&gt;"","X",IF(INDEX(Ambassador5!$R:$R,MATCH($P40,Ambassador5!$Q:$Q,0),1)&lt;&gt;"","/",""))),IF(INDEX(Ambassador5!$N:$N,MATCH($P40,Ambassador5!$L:$L,0),1)&lt;&gt;"","X",IF(INDEX(Ambassador5!$M:$M,MATCH($P40,Ambassador5!$L:$L,0),1)&lt;&gt;"","/",""))),"")</f>
        <v/>
      </c>
      <c r="W40" s="43" t="str">
        <f>IF($P40&lt;&gt;"",IF(ISERROR(MATCH($P40,Ambassador6!$L:$L,0)),IF(ISERROR(MATCH($P40,Ambassador6!$Q:$Q,0)),IF(ISERROR(MATCH($P40,Ambassador6!$U:$U,0)),"",IF(INDEX(Ambassador6!$W:$W,MATCH($P40,Ambassador6!$U:$U,0),1)&lt;&gt;"","X",IF(INDEX(Ambassador6!$V:$V,MATCH($P40,Ambassador6!$U:$U,0),1)&lt;&gt;"","/",""))),IF(INDEX(Ambassador6!$S:$S,MATCH($P40,Ambassador6!$Q:$Q,0),1)&lt;&gt;"","X",IF(INDEX(Ambassador6!$R:$R,MATCH($P40,Ambassador6!$Q:$Q,0),1)&lt;&gt;"","/",""))),IF(INDEX(Ambassador6!$N:$N,MATCH($P40,Ambassador6!$L:$L,0),1)&lt;&gt;"","X",IF(INDEX(Ambassador6!$M:$M,MATCH($P40,Ambassador6!$L:$L,0),1)&lt;&gt;"","/",""))),"")</f>
        <v/>
      </c>
      <c r="X40" s="43" t="str">
        <f>IF($P40&lt;&gt;"",IF(ISERROR(MATCH($P40,Ambassador7!$L:$L,0)),IF(ISERROR(MATCH($P40,Ambassador7!$Q:$Q,0)),IF(ISERROR(MATCH($P40,Ambassador7!$U:$U,0)),"",IF(INDEX(Ambassador7!$W:$W,MATCH($P40,Ambassador7!$U:$U,0),1)&lt;&gt;"","X",IF(INDEX(Ambassador7!$V:$V,MATCH($P40,Ambassador7!$U:$U,0),1)&lt;&gt;"","/",""))),IF(INDEX(Ambassador7!$S:$S,MATCH($P40,Ambassador7!$Q:$Q,0),1)&lt;&gt;"","X",IF(INDEX(Ambassador7!$R:$R,MATCH($P40,Ambassador7!$Q:$Q,0),1)&lt;&gt;"","/",""))),IF(INDEX(Ambassador7!$N:$N,MATCH($P40,Ambassador7!$L:$L,0),1)&lt;&gt;"","X",IF(INDEX(Ambassador7!$M:$M,MATCH($P40,Ambassador7!$L:$L,0),1)&lt;&gt;"","/",""))),"")</f>
        <v/>
      </c>
      <c r="Y40" s="45" t="str">
        <f>IF($P40&lt;&gt;"",IF(ISERROR(MATCH($P40,Ambassador8!$L:$L,0)),IF(ISERROR(MATCH($P40,Ambassador8!$Q:$Q,0)),IF(ISERROR(MATCH($P40,Ambassador8!$U:$U,0)),"",IF(INDEX(Ambassador8!$W:$W,MATCH($P40,Ambassador8!$U:$U,0),1)&lt;&gt;"","X",IF(INDEX(Ambassador8!$V:$V,MATCH($P40,Ambassador8!$U:$U,0),1)&lt;&gt;"","/",""))),IF(INDEX(Ambassador8!$S:$S,MATCH($P40,Ambassador8!$Q:$Q,0),1)&lt;&gt;"","X",IF(INDEX(Ambassador8!$R:$R,MATCH($P40,Ambassador8!$Q:$Q,0),1)&lt;&gt;"","/",""))),IF(INDEX(Ambassador8!$N:$N,MATCH($P40,Ambassador8!$L:$L,0),1)&lt;&gt;"","X",IF(INDEX(Ambassador8!$M:$M,MATCH($P40,Ambassador8!$L:$L,0),1)&lt;&gt;"","/",""))),"")</f>
        <v/>
      </c>
      <c r="Z40" s="63" t="str">
        <f>IF($P40&lt;&gt;"",IF(ISERROR(MATCH($P40,Ambassador9!$L:$L,0)),IF(ISERROR(MATCH($P40,Ambassador9!$Q:$Q,0)),IF(ISERROR(MATCH($P40,Ambassador9!$U:$U,0)),"",IF(INDEX(Ambassador9!$W:$W,MATCH($P40,Ambassador9!$U:$U,0),1)&lt;&gt;"","X",IF(INDEX(Ambassador9!$V:$V,MATCH($P40,Ambassador9!$U:$U,0),1)&lt;&gt;"","/",""))),IF(INDEX(Ambassador9!$S:$S,MATCH($P40,Ambassador9!$Q:$Q,0),1)&lt;&gt;"","X",IF(INDEX(Ambassador9!$R:$R,MATCH($P40,Ambassador9!$Q:$Q,0),1)&lt;&gt;"","/",""))),IF(INDEX(Ambassador9!$N:$N,MATCH($P40,Ambassador9!$L:$L,0),1)&lt;&gt;"","X",IF(INDEX(Ambassador9!$M:$M,MATCH($P40,Ambassador9!$L:$L,0),1)&lt;&gt;"","/",""))),"")</f>
        <v/>
      </c>
      <c r="AA40" s="43" t="str">
        <f>IF($P40&lt;&gt;"",IF(ISERROR(MATCH($P40,Ambassador10!$L:$L,0)),IF(ISERROR(MATCH($P40,Ambassador10!$Q:$Q,0)),IF(ISERROR(MATCH($P40,Ambassador10!$U:$U,0)),"",IF(INDEX(Ambassador10!$W:$W,MATCH($P40,Ambassador10!$U:$U,0),1)&lt;&gt;"","X",IF(INDEX(Ambassador10!$V:$V,MATCH($P40,Ambassador10!$U:$U,0),1)&lt;&gt;"","/",""))),IF(INDEX(Ambassador10!$S:$S,MATCH($P40,Ambassador10!$Q:$Q,0),1)&lt;&gt;"","X",IF(INDEX(Ambassador10!$R:$R,MATCH($P40,Ambassador10!$Q:$Q,0),1)&lt;&gt;"","/",""))),IF(INDEX(Ambassador10!$N:$N,MATCH($P40,Ambassador10!$L:$L,0),1)&lt;&gt;"","X",IF(INDEX(Ambassador10!$M:$M,MATCH($P40,Ambassador10!$L:$L,0),1)&lt;&gt;"","/",""))),"")</f>
        <v/>
      </c>
      <c r="AB40" s="43" t="str">
        <f>IF($P40&lt;&gt;"",IF(ISERROR(MATCH($P40,Ambassador11!$L:$L,0)),IF(ISERROR(MATCH($P40,Ambassador11!$Q:$Q,0)),IF(ISERROR(MATCH($P40,Ambassador11!$U:$U,0)),"",IF(INDEX(Ambassador11!$W:$W,MATCH($P40,Ambassador11!$U:$U,0),1)&lt;&gt;"","X",IF(INDEX(Ambassador11!$V:$V,MATCH($P40,Ambassador11!$U:$U,0),1)&lt;&gt;"","/",""))),IF(INDEX(Ambassador11!$S:$S,MATCH($P40,Ambassador11!$Q:$Q,0),1)&lt;&gt;"","X",IF(INDEX(Ambassador11!$R:$R,MATCH($P40,Ambassador11!$Q:$Q,0),1)&lt;&gt;"","/",""))),IF(INDEX(Ambassador11!$N:$N,MATCH($P40,Ambassador11!$L:$L,0),1)&lt;&gt;"","X",IF(INDEX(Ambassador11!$M:$M,MATCH($P40,Ambassador11!$L:$L,0),1)&lt;&gt;"","/",""))),"")</f>
        <v/>
      </c>
      <c r="AC40" s="45" t="str">
        <f>IF($P40&lt;&gt;"",IF(ISERROR(MATCH($P40,Ambassador12!$L:$L,0)),IF(ISERROR(MATCH($P40,Ambassador12!$Q:$Q,0)),IF(ISERROR(MATCH($P40,Ambassador12!$U:$U,0)),"",IF(INDEX(Ambassador12!$W:$W,MATCH($P40,Ambassador12!$U:$U,0),1)&lt;&gt;"","X",IF(INDEX(Ambassador12!$V:$V,MATCH($P40,Ambassador12!$U:$U,0),1)&lt;&gt;"","/",""))),IF(INDEX(Ambassador12!$S:$S,MATCH($P40,Ambassador12!$Q:$Q,0),1)&lt;&gt;"","X",IF(INDEX(Ambassador12!$R:$R,MATCH($P40,Ambassador12!$Q:$Q,0),1)&lt;&gt;"","/",""))),IF(INDEX(Ambassador12!$N:$N,MATCH($P40,Ambassador12!$L:$L,0),1)&lt;&gt;"","X",IF(INDEX(Ambassador12!$M:$M,MATCH($P40,Ambassador12!$L:$L,0),1)&lt;&gt;"","/",""))),"")</f>
        <v/>
      </c>
    </row>
    <row r="41" spans="1:29" x14ac:dyDescent="0.25">
      <c r="A41" s="66" t="s">
        <v>17</v>
      </c>
      <c r="B41" s="84"/>
      <c r="C41" s="49" t="str">
        <f>IFERROR(IF(Ambassador1!$I47="-","-",IF(Ambassador1!$J47&lt;&gt;"","X",IF(AND(Ambassador1!$I47&lt;&gt;"",Ambassador1!$I47&lt;&gt;"-"),"/",""))),"")</f>
        <v/>
      </c>
      <c r="D41" s="50" t="str">
        <f>IFERROR(IF(Ambassador2!$I47="-","-",IF(Ambassador2!$J47&lt;&gt;"","X",IF(AND(Ambassador2!$I47&lt;&gt;"",Ambassador2!$I47&lt;&gt;"-"),"/",""))),"")</f>
        <v/>
      </c>
      <c r="E41" s="50" t="str">
        <f>IFERROR(IF(Ambassador3!$I47="-","-",IF(Ambassador3!$J47&lt;&gt;"","X",IF(AND(Ambassador3!$I47&lt;&gt;"",Ambassador3!$I47&lt;&gt;"-"),"/",""))),"")</f>
        <v/>
      </c>
      <c r="F41" s="51" t="str">
        <f>IFERROR(IF(Ambassador4!$I47="-","-",IF(Ambassador4!$J47&lt;&gt;"","X",IF(AND(Ambassador4!$I47&lt;&gt;"",Ambassador4!$I47&lt;&gt;"-"),"/",""))),"")</f>
        <v/>
      </c>
      <c r="G41" s="49" t="str">
        <f>IFERROR(IF(Ambassador5!$I47="-","-",IF(Ambassador5!$J47&lt;&gt;"","X",IF(AND(Ambassador5!$I47&lt;&gt;"",Ambassador5!$I47&lt;&gt;"-"),"/",""))),"")</f>
        <v/>
      </c>
      <c r="H41" s="50" t="str">
        <f>IFERROR(IF(Ambassador6!$I47="-","-",IF(Ambassador6!$J47&lt;&gt;"","X",IF(AND(Ambassador6!$I47&lt;&gt;"",Ambassador6!$I47&lt;&gt;"-"),"/",""))),"")</f>
        <v/>
      </c>
      <c r="I41" s="50" t="str">
        <f>IFERROR(IF(Ambassador7!$I47="-","-",IF(Ambassador7!$J47&lt;&gt;"","X",IF(AND(Ambassador7!$I47&lt;&gt;"",Ambassador7!$I47&lt;&gt;"-"),"/",""))),"")</f>
        <v/>
      </c>
      <c r="J41" s="51" t="str">
        <f>IFERROR(IF(Ambassador8!$I47="-","-",IF(Ambassador8!$J47&lt;&gt;"","X",IF(AND(Ambassador8!$I47&lt;&gt;"",Ambassador8!$I47&lt;&gt;"-"),"/",""))),"")</f>
        <v/>
      </c>
      <c r="K41" s="49" t="str">
        <f>IFERROR(IF(Ambassador9!$I47="-","-",IF(Ambassador9!$J47&lt;&gt;"","X",IF(AND(Ambassador9!$I47&lt;&gt;"",Ambassador9!$I47&lt;&gt;"-"),"/",""))),"")</f>
        <v/>
      </c>
      <c r="L41" s="50" t="str">
        <f>IFERROR(IF(Ambassador10!$I47="-","-",IF(Ambassador10!$J47&lt;&gt;"","X",IF(AND(Ambassador10!$I47&lt;&gt;"",Ambassador10!$I47&lt;&gt;"-"),"/",""))),"")</f>
        <v/>
      </c>
      <c r="M41" s="50" t="str">
        <f>IFERROR(IF(Ambassador11!$I47="-","-",IF(Ambassador11!$J47&lt;&gt;"","X",IF(AND(Ambassador11!$I47&lt;&gt;"",Ambassador11!$I47&lt;&gt;"-"),"/",""))),"")</f>
        <v/>
      </c>
      <c r="N41" s="51" t="str">
        <f>IFERROR(IF(Ambassador12!$I47="-","-",IF(Ambassador12!$J47&lt;&gt;"","X",IF(AND(Ambassador12!$I47&lt;&gt;"",Ambassador12!$I47&lt;&gt;"-"),"/",""))),"")</f>
        <v/>
      </c>
      <c r="P41" s="101"/>
      <c r="Q41" s="102"/>
      <c r="R41" s="44" t="str">
        <f>IF($P41&lt;&gt;"",IF(ISERROR(MATCH($P41,Ambassador1!$L:$L,0)),IF(ISERROR(MATCH($P41,Ambassador1!$Q:$Q,0)),IF(ISERROR(MATCH($P41,Ambassador1!$U:$U,0)),"",IF(INDEX(Ambassador1!$W:$W,MATCH($P41,Ambassador1!$U:$U,0),1)&lt;&gt;"","X",IF(INDEX(Ambassador1!$V:$V,MATCH($P41,Ambassador1!$U:$U,0),1)&lt;&gt;"","/",""))),IF(INDEX(Ambassador1!$S:$S,MATCH($P41,Ambassador1!$Q:$Q,0),1)&lt;&gt;"","X",IF(INDEX(Ambassador1!$R:$R,MATCH($P41,Ambassador1!$Q:$Q,0),1)&lt;&gt;"","/",""))),IF(INDEX(Ambassador1!$N:$N,MATCH($P41,Ambassador1!$L:$L,0),1)&lt;&gt;"","X",IF(INDEX(Ambassador1!$M:$M,MATCH($P41,Ambassador1!$L:$L,0),1)&lt;&gt;"","/",""))),"")</f>
        <v/>
      </c>
      <c r="S41" s="43" t="str">
        <f>IF($P41&lt;&gt;"",IF(ISERROR(MATCH($P41,Ambassador2!$L:$L,0)),IF(ISERROR(MATCH($P41,Ambassador2!$Q:$Q,0)),IF(ISERROR(MATCH($P41,Ambassador2!$U:$U,0)),"",IF(INDEX(Ambassador2!$W:$W,MATCH($P41,Ambassador2!$U:$U,0),1)&lt;&gt;"","X",IF(INDEX(Ambassador2!$V:$V,MATCH($P41,Ambassador2!$U:$U,0),1)&lt;&gt;"","/",""))),IF(INDEX(Ambassador2!$S:$S,MATCH($P41,Ambassador2!$Q:$Q,0),1)&lt;&gt;"","X",IF(INDEX(Ambassador2!$R:$R,MATCH($P41,Ambassador2!$Q:$Q,0),1)&lt;&gt;"","/",""))),IF(INDEX(Ambassador2!$N:$N,MATCH($P41,Ambassador2!$L:$L,0),1)&lt;&gt;"","X",IF(INDEX(Ambassador2!$M:$M,MATCH($P41,Ambassador2!$L:$L,0),1)&lt;&gt;"","/",""))),"")</f>
        <v/>
      </c>
      <c r="T41" s="43" t="str">
        <f>IF($P41&lt;&gt;"",IF(ISERROR(MATCH($P41,Ambassador3!$L:$L,0)),IF(ISERROR(MATCH($P41,Ambassador3!$Q:$Q,0)),IF(ISERROR(MATCH($P41,Ambassador3!$U:$U,0)),"",IF(INDEX(Ambassador3!$W:$W,MATCH($P41,Ambassador3!$U:$U,0),1)&lt;&gt;"","X",IF(INDEX(Ambassador3!$V:$V,MATCH($P41,Ambassador3!$U:$U,0),1)&lt;&gt;"","/",""))),IF(INDEX(Ambassador3!$S:$S,MATCH($P41,Ambassador3!$Q:$Q,0),1)&lt;&gt;"","X",IF(INDEX(Ambassador3!$R:$R,MATCH($P41,Ambassador3!$Q:$Q,0),1)&lt;&gt;"","/",""))),IF(INDEX(Ambassador3!$N:$N,MATCH($P41,Ambassador3!$L:$L,0),1)&lt;&gt;"","X",IF(INDEX(Ambassador3!$M:$M,MATCH($P41,Ambassador3!$L:$L,0),1)&lt;&gt;"","/",""))),"")</f>
        <v/>
      </c>
      <c r="U41" s="45" t="str">
        <f>IF($P41&lt;&gt;"",IF(ISERROR(MATCH($P41,Ambassador4!$L:$L,0)),IF(ISERROR(MATCH($P41,Ambassador4!$Q:$Q,0)),IF(ISERROR(MATCH($P41,Ambassador4!$U:$U,0)),"",IF(INDEX(Ambassador4!$W:$W,MATCH($P41,Ambassador4!$U:$U,0),1)&lt;&gt;"","X",IF(INDEX(Ambassador4!$V:$V,MATCH($P41,Ambassador4!$U:$U,0),1)&lt;&gt;"","/",""))),IF(INDEX(Ambassador4!$S:$S,MATCH($P41,Ambassador4!$Q:$Q,0),1)&lt;&gt;"","X",IF(INDEX(Ambassador4!$R:$R,MATCH($P41,Ambassador4!$Q:$Q,0),1)&lt;&gt;"","/",""))),IF(INDEX(Ambassador4!$N:$N,MATCH($P41,Ambassador4!$L:$L,0),1)&lt;&gt;"","X",IF(INDEX(Ambassador4!$M:$M,MATCH($P41,Ambassador4!$L:$L,0),1)&lt;&gt;"","/",""))),"")</f>
        <v/>
      </c>
      <c r="V41" s="44" t="str">
        <f>IF($P41&lt;&gt;"",IF(ISERROR(MATCH($P41,Ambassador5!$L:$L,0)),IF(ISERROR(MATCH($P41,Ambassador5!$Q:$Q,0)),IF(ISERROR(MATCH($P41,Ambassador5!$U:$U,0)),"",IF(INDEX(Ambassador5!$W:$W,MATCH($P41,Ambassador5!$U:$U,0),1)&lt;&gt;"","X",IF(INDEX(Ambassador5!$V:$V,MATCH($P41,Ambassador5!$U:$U,0),1)&lt;&gt;"","/",""))),IF(INDEX(Ambassador5!$S:$S,MATCH($P41,Ambassador5!$Q:$Q,0),1)&lt;&gt;"","X",IF(INDEX(Ambassador5!$R:$R,MATCH($P41,Ambassador5!$Q:$Q,0),1)&lt;&gt;"","/",""))),IF(INDEX(Ambassador5!$N:$N,MATCH($P41,Ambassador5!$L:$L,0),1)&lt;&gt;"","X",IF(INDEX(Ambassador5!$M:$M,MATCH($P41,Ambassador5!$L:$L,0),1)&lt;&gt;"","/",""))),"")</f>
        <v/>
      </c>
      <c r="W41" s="43" t="str">
        <f>IF($P41&lt;&gt;"",IF(ISERROR(MATCH($P41,Ambassador6!$L:$L,0)),IF(ISERROR(MATCH($P41,Ambassador6!$Q:$Q,0)),IF(ISERROR(MATCH($P41,Ambassador6!$U:$U,0)),"",IF(INDEX(Ambassador6!$W:$W,MATCH($P41,Ambassador6!$U:$U,0),1)&lt;&gt;"","X",IF(INDEX(Ambassador6!$V:$V,MATCH($P41,Ambassador6!$U:$U,0),1)&lt;&gt;"","/",""))),IF(INDEX(Ambassador6!$S:$S,MATCH($P41,Ambassador6!$Q:$Q,0),1)&lt;&gt;"","X",IF(INDEX(Ambassador6!$R:$R,MATCH($P41,Ambassador6!$Q:$Q,0),1)&lt;&gt;"","/",""))),IF(INDEX(Ambassador6!$N:$N,MATCH($P41,Ambassador6!$L:$L,0),1)&lt;&gt;"","X",IF(INDEX(Ambassador6!$M:$M,MATCH($P41,Ambassador6!$L:$L,0),1)&lt;&gt;"","/",""))),"")</f>
        <v/>
      </c>
      <c r="X41" s="43" t="str">
        <f>IF($P41&lt;&gt;"",IF(ISERROR(MATCH($P41,Ambassador7!$L:$L,0)),IF(ISERROR(MATCH($P41,Ambassador7!$Q:$Q,0)),IF(ISERROR(MATCH($P41,Ambassador7!$U:$U,0)),"",IF(INDEX(Ambassador7!$W:$W,MATCH($P41,Ambassador7!$U:$U,0),1)&lt;&gt;"","X",IF(INDEX(Ambassador7!$V:$V,MATCH($P41,Ambassador7!$U:$U,0),1)&lt;&gt;"","/",""))),IF(INDEX(Ambassador7!$S:$S,MATCH($P41,Ambassador7!$Q:$Q,0),1)&lt;&gt;"","X",IF(INDEX(Ambassador7!$R:$R,MATCH($P41,Ambassador7!$Q:$Q,0),1)&lt;&gt;"","/",""))),IF(INDEX(Ambassador7!$N:$N,MATCH($P41,Ambassador7!$L:$L,0),1)&lt;&gt;"","X",IF(INDEX(Ambassador7!$M:$M,MATCH($P41,Ambassador7!$L:$L,0),1)&lt;&gt;"","/",""))),"")</f>
        <v/>
      </c>
      <c r="Y41" s="45" t="str">
        <f>IF($P41&lt;&gt;"",IF(ISERROR(MATCH($P41,Ambassador8!$L:$L,0)),IF(ISERROR(MATCH($P41,Ambassador8!$Q:$Q,0)),IF(ISERROR(MATCH($P41,Ambassador8!$U:$U,0)),"",IF(INDEX(Ambassador8!$W:$W,MATCH($P41,Ambassador8!$U:$U,0),1)&lt;&gt;"","X",IF(INDEX(Ambassador8!$V:$V,MATCH($P41,Ambassador8!$U:$U,0),1)&lt;&gt;"","/",""))),IF(INDEX(Ambassador8!$S:$S,MATCH($P41,Ambassador8!$Q:$Q,0),1)&lt;&gt;"","X",IF(INDEX(Ambassador8!$R:$R,MATCH($P41,Ambassador8!$Q:$Q,0),1)&lt;&gt;"","/",""))),IF(INDEX(Ambassador8!$N:$N,MATCH($P41,Ambassador8!$L:$L,0),1)&lt;&gt;"","X",IF(INDEX(Ambassador8!$M:$M,MATCH($P41,Ambassador8!$L:$L,0),1)&lt;&gt;"","/",""))),"")</f>
        <v/>
      </c>
      <c r="Z41" s="63" t="str">
        <f>IF($P41&lt;&gt;"",IF(ISERROR(MATCH($P41,Ambassador9!$L:$L,0)),IF(ISERROR(MATCH($P41,Ambassador9!$Q:$Q,0)),IF(ISERROR(MATCH($P41,Ambassador9!$U:$U,0)),"",IF(INDEX(Ambassador9!$W:$W,MATCH($P41,Ambassador9!$U:$U,0),1)&lt;&gt;"","X",IF(INDEX(Ambassador9!$V:$V,MATCH($P41,Ambassador9!$U:$U,0),1)&lt;&gt;"","/",""))),IF(INDEX(Ambassador9!$S:$S,MATCH($P41,Ambassador9!$Q:$Q,0),1)&lt;&gt;"","X",IF(INDEX(Ambassador9!$R:$R,MATCH($P41,Ambassador9!$Q:$Q,0),1)&lt;&gt;"","/",""))),IF(INDEX(Ambassador9!$N:$N,MATCH($P41,Ambassador9!$L:$L,0),1)&lt;&gt;"","X",IF(INDEX(Ambassador9!$M:$M,MATCH($P41,Ambassador9!$L:$L,0),1)&lt;&gt;"","/",""))),"")</f>
        <v/>
      </c>
      <c r="AA41" s="43" t="str">
        <f>IF($P41&lt;&gt;"",IF(ISERROR(MATCH($P41,Ambassador10!$L:$L,0)),IF(ISERROR(MATCH($P41,Ambassador10!$Q:$Q,0)),IF(ISERROR(MATCH($P41,Ambassador10!$U:$U,0)),"",IF(INDEX(Ambassador10!$W:$W,MATCH($P41,Ambassador10!$U:$U,0),1)&lt;&gt;"","X",IF(INDEX(Ambassador10!$V:$V,MATCH($P41,Ambassador10!$U:$U,0),1)&lt;&gt;"","/",""))),IF(INDEX(Ambassador10!$S:$S,MATCH($P41,Ambassador10!$Q:$Q,0),1)&lt;&gt;"","X",IF(INDEX(Ambassador10!$R:$R,MATCH($P41,Ambassador10!$Q:$Q,0),1)&lt;&gt;"","/",""))),IF(INDEX(Ambassador10!$N:$N,MATCH($P41,Ambassador10!$L:$L,0),1)&lt;&gt;"","X",IF(INDEX(Ambassador10!$M:$M,MATCH($P41,Ambassador10!$L:$L,0),1)&lt;&gt;"","/",""))),"")</f>
        <v/>
      </c>
      <c r="AB41" s="43" t="str">
        <f>IF($P41&lt;&gt;"",IF(ISERROR(MATCH($P41,Ambassador11!$L:$L,0)),IF(ISERROR(MATCH($P41,Ambassador11!$Q:$Q,0)),IF(ISERROR(MATCH($P41,Ambassador11!$U:$U,0)),"",IF(INDEX(Ambassador11!$W:$W,MATCH($P41,Ambassador11!$U:$U,0),1)&lt;&gt;"","X",IF(INDEX(Ambassador11!$V:$V,MATCH($P41,Ambassador11!$U:$U,0),1)&lt;&gt;"","/",""))),IF(INDEX(Ambassador11!$S:$S,MATCH($P41,Ambassador11!$Q:$Q,0),1)&lt;&gt;"","X",IF(INDEX(Ambassador11!$R:$R,MATCH($P41,Ambassador11!$Q:$Q,0),1)&lt;&gt;"","/",""))),IF(INDEX(Ambassador11!$N:$N,MATCH($P41,Ambassador11!$L:$L,0),1)&lt;&gt;"","X",IF(INDEX(Ambassador11!$M:$M,MATCH($P41,Ambassador11!$L:$L,0),1)&lt;&gt;"","/",""))),"")</f>
        <v/>
      </c>
      <c r="AC41" s="45" t="str">
        <f>IF($P41&lt;&gt;"",IF(ISERROR(MATCH($P41,Ambassador12!$L:$L,0)),IF(ISERROR(MATCH($P41,Ambassador12!$Q:$Q,0)),IF(ISERROR(MATCH($P41,Ambassador12!$U:$U,0)),"",IF(INDEX(Ambassador12!$W:$W,MATCH($P41,Ambassador12!$U:$U,0),1)&lt;&gt;"","X",IF(INDEX(Ambassador12!$V:$V,MATCH($P41,Ambassador12!$U:$U,0),1)&lt;&gt;"","/",""))),IF(INDEX(Ambassador12!$S:$S,MATCH($P41,Ambassador12!$Q:$Q,0),1)&lt;&gt;"","X",IF(INDEX(Ambassador12!$R:$R,MATCH($P41,Ambassador12!$Q:$Q,0),1)&lt;&gt;"","/",""))),IF(INDEX(Ambassador12!$N:$N,MATCH($P41,Ambassador12!$L:$L,0),1)&lt;&gt;"","X",IF(INDEX(Ambassador12!$M:$M,MATCH($P41,Ambassador12!$L:$L,0),1)&lt;&gt;"","/",""))),"")</f>
        <v/>
      </c>
    </row>
    <row r="42" spans="1:29" x14ac:dyDescent="0.25">
      <c r="A42" s="66" t="s">
        <v>8</v>
      </c>
      <c r="B42" s="84"/>
      <c r="C42" s="49" t="str">
        <f>IFERROR(IF(Ambassador1!$I48="-","-",IF(Ambassador1!$J48&lt;&gt;"","X",IF(AND(Ambassador1!$I48&lt;&gt;"",Ambassador1!$I48&lt;&gt;"-"),"/",""))),"")</f>
        <v/>
      </c>
      <c r="D42" s="50" t="str">
        <f>IFERROR(IF(Ambassador2!$I48="-","-",IF(Ambassador2!$J48&lt;&gt;"","X",IF(AND(Ambassador2!$I48&lt;&gt;"",Ambassador2!$I48&lt;&gt;"-"),"/",""))),"")</f>
        <v/>
      </c>
      <c r="E42" s="50" t="str">
        <f>IFERROR(IF(Ambassador3!$I48="-","-",IF(Ambassador3!$J48&lt;&gt;"","X",IF(AND(Ambassador3!$I48&lt;&gt;"",Ambassador3!$I48&lt;&gt;"-"),"/",""))),"")</f>
        <v/>
      </c>
      <c r="F42" s="51" t="str">
        <f>IFERROR(IF(Ambassador4!$I48="-","-",IF(Ambassador4!$J48&lt;&gt;"","X",IF(AND(Ambassador4!$I48&lt;&gt;"",Ambassador4!$I48&lt;&gt;"-"),"/",""))),"")</f>
        <v/>
      </c>
      <c r="G42" s="49" t="str">
        <f>IFERROR(IF(Ambassador5!$I48="-","-",IF(Ambassador5!$J48&lt;&gt;"","X",IF(AND(Ambassador5!$I48&lt;&gt;"",Ambassador5!$I48&lt;&gt;"-"),"/",""))),"")</f>
        <v/>
      </c>
      <c r="H42" s="50" t="str">
        <f>IFERROR(IF(Ambassador6!$I48="-","-",IF(Ambassador6!$J48&lt;&gt;"","X",IF(AND(Ambassador6!$I48&lt;&gt;"",Ambassador6!$I48&lt;&gt;"-"),"/",""))),"")</f>
        <v/>
      </c>
      <c r="I42" s="50" t="str">
        <f>IFERROR(IF(Ambassador7!$I48="-","-",IF(Ambassador7!$J48&lt;&gt;"","X",IF(AND(Ambassador7!$I48&lt;&gt;"",Ambassador7!$I48&lt;&gt;"-"),"/",""))),"")</f>
        <v/>
      </c>
      <c r="J42" s="51" t="str">
        <f>IFERROR(IF(Ambassador8!$I48="-","-",IF(Ambassador8!$J48&lt;&gt;"","X",IF(AND(Ambassador8!$I48&lt;&gt;"",Ambassador8!$I48&lt;&gt;"-"),"/",""))),"")</f>
        <v/>
      </c>
      <c r="K42" s="49" t="str">
        <f>IFERROR(IF(Ambassador9!$I48="-","-",IF(Ambassador9!$J48&lt;&gt;"","X",IF(AND(Ambassador9!$I48&lt;&gt;"",Ambassador9!$I48&lt;&gt;"-"),"/",""))),"")</f>
        <v/>
      </c>
      <c r="L42" s="50" t="str">
        <f>IFERROR(IF(Ambassador10!$I48="-","-",IF(Ambassador10!$J48&lt;&gt;"","X",IF(AND(Ambassador10!$I48&lt;&gt;"",Ambassador10!$I48&lt;&gt;"-"),"/",""))),"")</f>
        <v/>
      </c>
      <c r="M42" s="50" t="str">
        <f>IFERROR(IF(Ambassador11!$I48="-","-",IF(Ambassador11!$J48&lt;&gt;"","X",IF(AND(Ambassador11!$I48&lt;&gt;"",Ambassador11!$I48&lt;&gt;"-"),"/",""))),"")</f>
        <v/>
      </c>
      <c r="N42" s="51" t="str">
        <f>IFERROR(IF(Ambassador12!$I48="-","-",IF(Ambassador12!$J48&lt;&gt;"","X",IF(AND(Ambassador12!$I48&lt;&gt;"",Ambassador12!$I48&lt;&gt;"-"),"/",""))),"")</f>
        <v/>
      </c>
      <c r="P42" s="101"/>
      <c r="Q42" s="102"/>
      <c r="R42" s="44" t="str">
        <f>IF($P42&lt;&gt;"",IF(ISERROR(MATCH($P42,Ambassador1!$L:$L,0)),IF(ISERROR(MATCH($P42,Ambassador1!$Q:$Q,0)),IF(ISERROR(MATCH($P42,Ambassador1!$U:$U,0)),"",IF(INDEX(Ambassador1!$W:$W,MATCH($P42,Ambassador1!$U:$U,0),1)&lt;&gt;"","X",IF(INDEX(Ambassador1!$V:$V,MATCH($P42,Ambassador1!$U:$U,0),1)&lt;&gt;"","/",""))),IF(INDEX(Ambassador1!$S:$S,MATCH($P42,Ambassador1!$Q:$Q,0),1)&lt;&gt;"","X",IF(INDEX(Ambassador1!$R:$R,MATCH($P42,Ambassador1!$Q:$Q,0),1)&lt;&gt;"","/",""))),IF(INDEX(Ambassador1!$N:$N,MATCH($P42,Ambassador1!$L:$L,0),1)&lt;&gt;"","X",IF(INDEX(Ambassador1!$M:$M,MATCH($P42,Ambassador1!$L:$L,0),1)&lt;&gt;"","/",""))),"")</f>
        <v/>
      </c>
      <c r="S42" s="43" t="str">
        <f>IF($P42&lt;&gt;"",IF(ISERROR(MATCH($P42,Ambassador2!$L:$L,0)),IF(ISERROR(MATCH($P42,Ambassador2!$Q:$Q,0)),IF(ISERROR(MATCH($P42,Ambassador2!$U:$U,0)),"",IF(INDEX(Ambassador2!$W:$W,MATCH($P42,Ambassador2!$U:$U,0),1)&lt;&gt;"","X",IF(INDEX(Ambassador2!$V:$V,MATCH($P42,Ambassador2!$U:$U,0),1)&lt;&gt;"","/",""))),IF(INDEX(Ambassador2!$S:$S,MATCH($P42,Ambassador2!$Q:$Q,0),1)&lt;&gt;"","X",IF(INDEX(Ambassador2!$R:$R,MATCH($P42,Ambassador2!$Q:$Q,0),1)&lt;&gt;"","/",""))),IF(INDEX(Ambassador2!$N:$N,MATCH($P42,Ambassador2!$L:$L,0),1)&lt;&gt;"","X",IF(INDEX(Ambassador2!$M:$M,MATCH($P42,Ambassador2!$L:$L,0),1)&lt;&gt;"","/",""))),"")</f>
        <v/>
      </c>
      <c r="T42" s="43" t="str">
        <f>IF($P42&lt;&gt;"",IF(ISERROR(MATCH($P42,Ambassador3!$L:$L,0)),IF(ISERROR(MATCH($P42,Ambassador3!$Q:$Q,0)),IF(ISERROR(MATCH($P42,Ambassador3!$U:$U,0)),"",IF(INDEX(Ambassador3!$W:$W,MATCH($P42,Ambassador3!$U:$U,0),1)&lt;&gt;"","X",IF(INDEX(Ambassador3!$V:$V,MATCH($P42,Ambassador3!$U:$U,0),1)&lt;&gt;"","/",""))),IF(INDEX(Ambassador3!$S:$S,MATCH($P42,Ambassador3!$Q:$Q,0),1)&lt;&gt;"","X",IF(INDEX(Ambassador3!$R:$R,MATCH($P42,Ambassador3!$Q:$Q,0),1)&lt;&gt;"","/",""))),IF(INDEX(Ambassador3!$N:$N,MATCH($P42,Ambassador3!$L:$L,0),1)&lt;&gt;"","X",IF(INDEX(Ambassador3!$M:$M,MATCH($P42,Ambassador3!$L:$L,0),1)&lt;&gt;"","/",""))),"")</f>
        <v/>
      </c>
      <c r="U42" s="45" t="str">
        <f>IF($P42&lt;&gt;"",IF(ISERROR(MATCH($P42,Ambassador4!$L:$L,0)),IF(ISERROR(MATCH($P42,Ambassador4!$Q:$Q,0)),IF(ISERROR(MATCH($P42,Ambassador4!$U:$U,0)),"",IF(INDEX(Ambassador4!$W:$W,MATCH($P42,Ambassador4!$U:$U,0),1)&lt;&gt;"","X",IF(INDEX(Ambassador4!$V:$V,MATCH($P42,Ambassador4!$U:$U,0),1)&lt;&gt;"","/",""))),IF(INDEX(Ambassador4!$S:$S,MATCH($P42,Ambassador4!$Q:$Q,0),1)&lt;&gt;"","X",IF(INDEX(Ambassador4!$R:$R,MATCH($P42,Ambassador4!$Q:$Q,0),1)&lt;&gt;"","/",""))),IF(INDEX(Ambassador4!$N:$N,MATCH($P42,Ambassador4!$L:$L,0),1)&lt;&gt;"","X",IF(INDEX(Ambassador4!$M:$M,MATCH($P42,Ambassador4!$L:$L,0),1)&lt;&gt;"","/",""))),"")</f>
        <v/>
      </c>
      <c r="V42" s="44" t="str">
        <f>IF($P42&lt;&gt;"",IF(ISERROR(MATCH($P42,Ambassador5!$L:$L,0)),IF(ISERROR(MATCH($P42,Ambassador5!$Q:$Q,0)),IF(ISERROR(MATCH($P42,Ambassador5!$U:$U,0)),"",IF(INDEX(Ambassador5!$W:$W,MATCH($P42,Ambassador5!$U:$U,0),1)&lt;&gt;"","X",IF(INDEX(Ambassador5!$V:$V,MATCH($P42,Ambassador5!$U:$U,0),1)&lt;&gt;"","/",""))),IF(INDEX(Ambassador5!$S:$S,MATCH($P42,Ambassador5!$Q:$Q,0),1)&lt;&gt;"","X",IF(INDEX(Ambassador5!$R:$R,MATCH($P42,Ambassador5!$Q:$Q,0),1)&lt;&gt;"","/",""))),IF(INDEX(Ambassador5!$N:$N,MATCH($P42,Ambassador5!$L:$L,0),1)&lt;&gt;"","X",IF(INDEX(Ambassador5!$M:$M,MATCH($P42,Ambassador5!$L:$L,0),1)&lt;&gt;"","/",""))),"")</f>
        <v/>
      </c>
      <c r="W42" s="43" t="str">
        <f>IF($P42&lt;&gt;"",IF(ISERROR(MATCH($P42,Ambassador6!$L:$L,0)),IF(ISERROR(MATCH($P42,Ambassador6!$Q:$Q,0)),IF(ISERROR(MATCH($P42,Ambassador6!$U:$U,0)),"",IF(INDEX(Ambassador6!$W:$W,MATCH($P42,Ambassador6!$U:$U,0),1)&lt;&gt;"","X",IF(INDEX(Ambassador6!$V:$V,MATCH($P42,Ambassador6!$U:$U,0),1)&lt;&gt;"","/",""))),IF(INDEX(Ambassador6!$S:$S,MATCH($P42,Ambassador6!$Q:$Q,0),1)&lt;&gt;"","X",IF(INDEX(Ambassador6!$R:$R,MATCH($P42,Ambassador6!$Q:$Q,0),1)&lt;&gt;"","/",""))),IF(INDEX(Ambassador6!$N:$N,MATCH($P42,Ambassador6!$L:$L,0),1)&lt;&gt;"","X",IF(INDEX(Ambassador6!$M:$M,MATCH($P42,Ambassador6!$L:$L,0),1)&lt;&gt;"","/",""))),"")</f>
        <v/>
      </c>
      <c r="X42" s="43" t="str">
        <f>IF($P42&lt;&gt;"",IF(ISERROR(MATCH($P42,Ambassador7!$L:$L,0)),IF(ISERROR(MATCH($P42,Ambassador7!$Q:$Q,0)),IF(ISERROR(MATCH($P42,Ambassador7!$U:$U,0)),"",IF(INDEX(Ambassador7!$W:$W,MATCH($P42,Ambassador7!$U:$U,0),1)&lt;&gt;"","X",IF(INDEX(Ambassador7!$V:$V,MATCH($P42,Ambassador7!$U:$U,0),1)&lt;&gt;"","/",""))),IF(INDEX(Ambassador7!$S:$S,MATCH($P42,Ambassador7!$Q:$Q,0),1)&lt;&gt;"","X",IF(INDEX(Ambassador7!$R:$R,MATCH($P42,Ambassador7!$Q:$Q,0),1)&lt;&gt;"","/",""))),IF(INDEX(Ambassador7!$N:$N,MATCH($P42,Ambassador7!$L:$L,0),1)&lt;&gt;"","X",IF(INDEX(Ambassador7!$M:$M,MATCH($P42,Ambassador7!$L:$L,0),1)&lt;&gt;"","/",""))),"")</f>
        <v/>
      </c>
      <c r="Y42" s="45" t="str">
        <f>IF($P42&lt;&gt;"",IF(ISERROR(MATCH($P42,Ambassador8!$L:$L,0)),IF(ISERROR(MATCH($P42,Ambassador8!$Q:$Q,0)),IF(ISERROR(MATCH($P42,Ambassador8!$U:$U,0)),"",IF(INDEX(Ambassador8!$W:$W,MATCH($P42,Ambassador8!$U:$U,0),1)&lt;&gt;"","X",IF(INDEX(Ambassador8!$V:$V,MATCH($P42,Ambassador8!$U:$U,0),1)&lt;&gt;"","/",""))),IF(INDEX(Ambassador8!$S:$S,MATCH($P42,Ambassador8!$Q:$Q,0),1)&lt;&gt;"","X",IF(INDEX(Ambassador8!$R:$R,MATCH($P42,Ambassador8!$Q:$Q,0),1)&lt;&gt;"","/",""))),IF(INDEX(Ambassador8!$N:$N,MATCH($P42,Ambassador8!$L:$L,0),1)&lt;&gt;"","X",IF(INDEX(Ambassador8!$M:$M,MATCH($P42,Ambassador8!$L:$L,0),1)&lt;&gt;"","/",""))),"")</f>
        <v/>
      </c>
      <c r="Z42" s="63" t="str">
        <f>IF($P42&lt;&gt;"",IF(ISERROR(MATCH($P42,Ambassador9!$L:$L,0)),IF(ISERROR(MATCH($P42,Ambassador9!$Q:$Q,0)),IF(ISERROR(MATCH($P42,Ambassador9!$U:$U,0)),"",IF(INDEX(Ambassador9!$W:$W,MATCH($P42,Ambassador9!$U:$U,0),1)&lt;&gt;"","X",IF(INDEX(Ambassador9!$V:$V,MATCH($P42,Ambassador9!$U:$U,0),1)&lt;&gt;"","/",""))),IF(INDEX(Ambassador9!$S:$S,MATCH($P42,Ambassador9!$Q:$Q,0),1)&lt;&gt;"","X",IF(INDEX(Ambassador9!$R:$R,MATCH($P42,Ambassador9!$Q:$Q,0),1)&lt;&gt;"","/",""))),IF(INDEX(Ambassador9!$N:$N,MATCH($P42,Ambassador9!$L:$L,0),1)&lt;&gt;"","X",IF(INDEX(Ambassador9!$M:$M,MATCH($P42,Ambassador9!$L:$L,0),1)&lt;&gt;"","/",""))),"")</f>
        <v/>
      </c>
      <c r="AA42" s="43" t="str">
        <f>IF($P42&lt;&gt;"",IF(ISERROR(MATCH($P42,Ambassador10!$L:$L,0)),IF(ISERROR(MATCH($P42,Ambassador10!$Q:$Q,0)),IF(ISERROR(MATCH($P42,Ambassador10!$U:$U,0)),"",IF(INDEX(Ambassador10!$W:$W,MATCH($P42,Ambassador10!$U:$U,0),1)&lt;&gt;"","X",IF(INDEX(Ambassador10!$V:$V,MATCH($P42,Ambassador10!$U:$U,0),1)&lt;&gt;"","/",""))),IF(INDEX(Ambassador10!$S:$S,MATCH($P42,Ambassador10!$Q:$Q,0),1)&lt;&gt;"","X",IF(INDEX(Ambassador10!$R:$R,MATCH($P42,Ambassador10!$Q:$Q,0),1)&lt;&gt;"","/",""))),IF(INDEX(Ambassador10!$N:$N,MATCH($P42,Ambassador10!$L:$L,0),1)&lt;&gt;"","X",IF(INDEX(Ambassador10!$M:$M,MATCH($P42,Ambassador10!$L:$L,0),1)&lt;&gt;"","/",""))),"")</f>
        <v/>
      </c>
      <c r="AB42" s="43" t="str">
        <f>IF($P42&lt;&gt;"",IF(ISERROR(MATCH($P42,Ambassador11!$L:$L,0)),IF(ISERROR(MATCH($P42,Ambassador11!$Q:$Q,0)),IF(ISERROR(MATCH($P42,Ambassador11!$U:$U,0)),"",IF(INDEX(Ambassador11!$W:$W,MATCH($P42,Ambassador11!$U:$U,0),1)&lt;&gt;"","X",IF(INDEX(Ambassador11!$V:$V,MATCH($P42,Ambassador11!$U:$U,0),1)&lt;&gt;"","/",""))),IF(INDEX(Ambassador11!$S:$S,MATCH($P42,Ambassador11!$Q:$Q,0),1)&lt;&gt;"","X",IF(INDEX(Ambassador11!$R:$R,MATCH($P42,Ambassador11!$Q:$Q,0),1)&lt;&gt;"","/",""))),IF(INDEX(Ambassador11!$N:$N,MATCH($P42,Ambassador11!$L:$L,0),1)&lt;&gt;"","X",IF(INDEX(Ambassador11!$M:$M,MATCH($P42,Ambassador11!$L:$L,0),1)&lt;&gt;"","/",""))),"")</f>
        <v/>
      </c>
      <c r="AC42" s="45" t="str">
        <f>IF($P42&lt;&gt;"",IF(ISERROR(MATCH($P42,Ambassador12!$L:$L,0)),IF(ISERROR(MATCH($P42,Ambassador12!$Q:$Q,0)),IF(ISERROR(MATCH($P42,Ambassador12!$U:$U,0)),"",IF(INDEX(Ambassador12!$W:$W,MATCH($P42,Ambassador12!$U:$U,0),1)&lt;&gt;"","X",IF(INDEX(Ambassador12!$V:$V,MATCH($P42,Ambassador12!$U:$U,0),1)&lt;&gt;"","/",""))),IF(INDEX(Ambassador12!$S:$S,MATCH($P42,Ambassador12!$Q:$Q,0),1)&lt;&gt;"","X",IF(INDEX(Ambassador12!$R:$R,MATCH($P42,Ambassador12!$Q:$Q,0),1)&lt;&gt;"","/",""))),IF(INDEX(Ambassador12!$N:$N,MATCH($P42,Ambassador12!$L:$L,0),1)&lt;&gt;"","X",IF(INDEX(Ambassador12!$M:$M,MATCH($P42,Ambassador12!$L:$L,0),1)&lt;&gt;"","/",""))),"")</f>
        <v/>
      </c>
    </row>
    <row r="43" spans="1:29" x14ac:dyDescent="0.25">
      <c r="A43" s="66" t="s">
        <v>9</v>
      </c>
      <c r="B43" s="84"/>
      <c r="C43" s="49" t="str">
        <f>IFERROR(IF(Ambassador1!$I49="-","-",IF(Ambassador1!$J49&lt;&gt;"","X",IF(AND(Ambassador1!$I49&lt;&gt;"",Ambassador1!$I49&lt;&gt;"-"),"/",""))),"")</f>
        <v/>
      </c>
      <c r="D43" s="50" t="str">
        <f>IFERROR(IF(Ambassador2!$I49="-","-",IF(Ambassador2!$J49&lt;&gt;"","X",IF(AND(Ambassador2!$I49&lt;&gt;"",Ambassador2!$I49&lt;&gt;"-"),"/",""))),"")</f>
        <v/>
      </c>
      <c r="E43" s="50" t="str">
        <f>IFERROR(IF(Ambassador3!$I49="-","-",IF(Ambassador3!$J49&lt;&gt;"","X",IF(AND(Ambassador3!$I49&lt;&gt;"",Ambassador3!$I49&lt;&gt;"-"),"/",""))),"")</f>
        <v/>
      </c>
      <c r="F43" s="51" t="str">
        <f>IFERROR(IF(Ambassador4!$I49="-","-",IF(Ambassador4!$J49&lt;&gt;"","X",IF(AND(Ambassador4!$I49&lt;&gt;"",Ambassador4!$I49&lt;&gt;"-"),"/",""))),"")</f>
        <v/>
      </c>
      <c r="G43" s="49" t="str">
        <f>IFERROR(IF(Ambassador5!$I49="-","-",IF(Ambassador5!$J49&lt;&gt;"","X",IF(AND(Ambassador5!$I49&lt;&gt;"",Ambassador5!$I49&lt;&gt;"-"),"/",""))),"")</f>
        <v/>
      </c>
      <c r="H43" s="50" t="str">
        <f>IFERROR(IF(Ambassador6!$I49="-","-",IF(Ambassador6!$J49&lt;&gt;"","X",IF(AND(Ambassador6!$I49&lt;&gt;"",Ambassador6!$I49&lt;&gt;"-"),"/",""))),"")</f>
        <v/>
      </c>
      <c r="I43" s="50" t="str">
        <f>IFERROR(IF(Ambassador7!$I49="-","-",IF(Ambassador7!$J49&lt;&gt;"","X",IF(AND(Ambassador7!$I49&lt;&gt;"",Ambassador7!$I49&lt;&gt;"-"),"/",""))),"")</f>
        <v/>
      </c>
      <c r="J43" s="51" t="str">
        <f>IFERROR(IF(Ambassador8!$I49="-","-",IF(Ambassador8!$J49&lt;&gt;"","X",IF(AND(Ambassador8!$I49&lt;&gt;"",Ambassador8!$I49&lt;&gt;"-"),"/",""))),"")</f>
        <v/>
      </c>
      <c r="K43" s="49" t="str">
        <f>IFERROR(IF(Ambassador9!$I49="-","-",IF(Ambassador9!$J49&lt;&gt;"","X",IF(AND(Ambassador9!$I49&lt;&gt;"",Ambassador9!$I49&lt;&gt;"-"),"/",""))),"")</f>
        <v/>
      </c>
      <c r="L43" s="50" t="str">
        <f>IFERROR(IF(Ambassador10!$I49="-","-",IF(Ambassador10!$J49&lt;&gt;"","X",IF(AND(Ambassador10!$I49&lt;&gt;"",Ambassador10!$I49&lt;&gt;"-"),"/",""))),"")</f>
        <v/>
      </c>
      <c r="M43" s="50" t="str">
        <f>IFERROR(IF(Ambassador11!$I49="-","-",IF(Ambassador11!$J49&lt;&gt;"","X",IF(AND(Ambassador11!$I49&lt;&gt;"",Ambassador11!$I49&lt;&gt;"-"),"/",""))),"")</f>
        <v/>
      </c>
      <c r="N43" s="51" t="str">
        <f>IFERROR(IF(Ambassador12!$I49="-","-",IF(Ambassador12!$J49&lt;&gt;"","X",IF(AND(Ambassador12!$I49&lt;&gt;"",Ambassador12!$I49&lt;&gt;"-"),"/",""))),"")</f>
        <v/>
      </c>
      <c r="P43" s="101"/>
      <c r="Q43" s="102"/>
      <c r="R43" s="44" t="str">
        <f>IF($P43&lt;&gt;"",IF(ISERROR(MATCH($P43,Ambassador1!$L:$L,0)),IF(ISERROR(MATCH($P43,Ambassador1!$Q:$Q,0)),IF(ISERROR(MATCH($P43,Ambassador1!$U:$U,0)),"",IF(INDEX(Ambassador1!$W:$W,MATCH($P43,Ambassador1!$U:$U,0),1)&lt;&gt;"","X",IF(INDEX(Ambassador1!$V:$V,MATCH($P43,Ambassador1!$U:$U,0),1)&lt;&gt;"","/",""))),IF(INDEX(Ambassador1!$S:$S,MATCH($P43,Ambassador1!$Q:$Q,0),1)&lt;&gt;"","X",IF(INDEX(Ambassador1!$R:$R,MATCH($P43,Ambassador1!$Q:$Q,0),1)&lt;&gt;"","/",""))),IF(INDEX(Ambassador1!$N:$N,MATCH($P43,Ambassador1!$L:$L,0),1)&lt;&gt;"","X",IF(INDEX(Ambassador1!$M:$M,MATCH($P43,Ambassador1!$L:$L,0),1)&lt;&gt;"","/",""))),"")</f>
        <v/>
      </c>
      <c r="S43" s="43" t="str">
        <f>IF($P43&lt;&gt;"",IF(ISERROR(MATCH($P43,Ambassador2!$L:$L,0)),IF(ISERROR(MATCH($P43,Ambassador2!$Q:$Q,0)),IF(ISERROR(MATCH($P43,Ambassador2!$U:$U,0)),"",IF(INDEX(Ambassador2!$W:$W,MATCH($P43,Ambassador2!$U:$U,0),1)&lt;&gt;"","X",IF(INDEX(Ambassador2!$V:$V,MATCH($P43,Ambassador2!$U:$U,0),1)&lt;&gt;"","/",""))),IF(INDEX(Ambassador2!$S:$S,MATCH($P43,Ambassador2!$Q:$Q,0),1)&lt;&gt;"","X",IF(INDEX(Ambassador2!$R:$R,MATCH($P43,Ambassador2!$Q:$Q,0),1)&lt;&gt;"","/",""))),IF(INDEX(Ambassador2!$N:$N,MATCH($P43,Ambassador2!$L:$L,0),1)&lt;&gt;"","X",IF(INDEX(Ambassador2!$M:$M,MATCH($P43,Ambassador2!$L:$L,0),1)&lt;&gt;"","/",""))),"")</f>
        <v/>
      </c>
      <c r="T43" s="43" t="str">
        <f>IF($P43&lt;&gt;"",IF(ISERROR(MATCH($P43,Ambassador3!$L:$L,0)),IF(ISERROR(MATCH($P43,Ambassador3!$Q:$Q,0)),IF(ISERROR(MATCH($P43,Ambassador3!$U:$U,0)),"",IF(INDEX(Ambassador3!$W:$W,MATCH($P43,Ambassador3!$U:$U,0),1)&lt;&gt;"","X",IF(INDEX(Ambassador3!$V:$V,MATCH($P43,Ambassador3!$U:$U,0),1)&lt;&gt;"","/",""))),IF(INDEX(Ambassador3!$S:$S,MATCH($P43,Ambassador3!$Q:$Q,0),1)&lt;&gt;"","X",IF(INDEX(Ambassador3!$R:$R,MATCH($P43,Ambassador3!$Q:$Q,0),1)&lt;&gt;"","/",""))),IF(INDEX(Ambassador3!$N:$N,MATCH($P43,Ambassador3!$L:$L,0),1)&lt;&gt;"","X",IF(INDEX(Ambassador3!$M:$M,MATCH($P43,Ambassador3!$L:$L,0),1)&lt;&gt;"","/",""))),"")</f>
        <v/>
      </c>
      <c r="U43" s="45" t="str">
        <f>IF($P43&lt;&gt;"",IF(ISERROR(MATCH($P43,Ambassador4!$L:$L,0)),IF(ISERROR(MATCH($P43,Ambassador4!$Q:$Q,0)),IF(ISERROR(MATCH($P43,Ambassador4!$U:$U,0)),"",IF(INDEX(Ambassador4!$W:$W,MATCH($P43,Ambassador4!$U:$U,0),1)&lt;&gt;"","X",IF(INDEX(Ambassador4!$V:$V,MATCH($P43,Ambassador4!$U:$U,0),1)&lt;&gt;"","/",""))),IF(INDEX(Ambassador4!$S:$S,MATCH($P43,Ambassador4!$Q:$Q,0),1)&lt;&gt;"","X",IF(INDEX(Ambassador4!$R:$R,MATCH($P43,Ambassador4!$Q:$Q,0),1)&lt;&gt;"","/",""))),IF(INDEX(Ambassador4!$N:$N,MATCH($P43,Ambassador4!$L:$L,0),1)&lt;&gt;"","X",IF(INDEX(Ambassador4!$M:$M,MATCH($P43,Ambassador4!$L:$L,0),1)&lt;&gt;"","/",""))),"")</f>
        <v/>
      </c>
      <c r="V43" s="44" t="str">
        <f>IF($P43&lt;&gt;"",IF(ISERROR(MATCH($P43,Ambassador5!$L:$L,0)),IF(ISERROR(MATCH($P43,Ambassador5!$Q:$Q,0)),IF(ISERROR(MATCH($P43,Ambassador5!$U:$U,0)),"",IF(INDEX(Ambassador5!$W:$W,MATCH($P43,Ambassador5!$U:$U,0),1)&lt;&gt;"","X",IF(INDEX(Ambassador5!$V:$V,MATCH($P43,Ambassador5!$U:$U,0),1)&lt;&gt;"","/",""))),IF(INDEX(Ambassador5!$S:$S,MATCH($P43,Ambassador5!$Q:$Q,0),1)&lt;&gt;"","X",IF(INDEX(Ambassador5!$R:$R,MATCH($P43,Ambassador5!$Q:$Q,0),1)&lt;&gt;"","/",""))),IF(INDEX(Ambassador5!$N:$N,MATCH($P43,Ambassador5!$L:$L,0),1)&lt;&gt;"","X",IF(INDEX(Ambassador5!$M:$M,MATCH($P43,Ambassador5!$L:$L,0),1)&lt;&gt;"","/",""))),"")</f>
        <v/>
      </c>
      <c r="W43" s="43" t="str">
        <f>IF($P43&lt;&gt;"",IF(ISERROR(MATCH($P43,Ambassador6!$L:$L,0)),IF(ISERROR(MATCH($P43,Ambassador6!$Q:$Q,0)),IF(ISERROR(MATCH($P43,Ambassador6!$U:$U,0)),"",IF(INDEX(Ambassador6!$W:$W,MATCH($P43,Ambassador6!$U:$U,0),1)&lt;&gt;"","X",IF(INDEX(Ambassador6!$V:$V,MATCH($P43,Ambassador6!$U:$U,0),1)&lt;&gt;"","/",""))),IF(INDEX(Ambassador6!$S:$S,MATCH($P43,Ambassador6!$Q:$Q,0),1)&lt;&gt;"","X",IF(INDEX(Ambassador6!$R:$R,MATCH($P43,Ambassador6!$Q:$Q,0),1)&lt;&gt;"","/",""))),IF(INDEX(Ambassador6!$N:$N,MATCH($P43,Ambassador6!$L:$L,0),1)&lt;&gt;"","X",IF(INDEX(Ambassador6!$M:$M,MATCH($P43,Ambassador6!$L:$L,0),1)&lt;&gt;"","/",""))),"")</f>
        <v/>
      </c>
      <c r="X43" s="43" t="str">
        <f>IF($P43&lt;&gt;"",IF(ISERROR(MATCH($P43,Ambassador7!$L:$L,0)),IF(ISERROR(MATCH($P43,Ambassador7!$Q:$Q,0)),IF(ISERROR(MATCH($P43,Ambassador7!$U:$U,0)),"",IF(INDEX(Ambassador7!$W:$W,MATCH($P43,Ambassador7!$U:$U,0),1)&lt;&gt;"","X",IF(INDEX(Ambassador7!$V:$V,MATCH($P43,Ambassador7!$U:$U,0),1)&lt;&gt;"","/",""))),IF(INDEX(Ambassador7!$S:$S,MATCH($P43,Ambassador7!$Q:$Q,0),1)&lt;&gt;"","X",IF(INDEX(Ambassador7!$R:$R,MATCH($P43,Ambassador7!$Q:$Q,0),1)&lt;&gt;"","/",""))),IF(INDEX(Ambassador7!$N:$N,MATCH($P43,Ambassador7!$L:$L,0),1)&lt;&gt;"","X",IF(INDEX(Ambassador7!$M:$M,MATCH($P43,Ambassador7!$L:$L,0),1)&lt;&gt;"","/",""))),"")</f>
        <v/>
      </c>
      <c r="Y43" s="45" t="str">
        <f>IF($P43&lt;&gt;"",IF(ISERROR(MATCH($P43,Ambassador8!$L:$L,0)),IF(ISERROR(MATCH($P43,Ambassador8!$Q:$Q,0)),IF(ISERROR(MATCH($P43,Ambassador8!$U:$U,0)),"",IF(INDEX(Ambassador8!$W:$W,MATCH($P43,Ambassador8!$U:$U,0),1)&lt;&gt;"","X",IF(INDEX(Ambassador8!$V:$V,MATCH($P43,Ambassador8!$U:$U,0),1)&lt;&gt;"","/",""))),IF(INDEX(Ambassador8!$S:$S,MATCH($P43,Ambassador8!$Q:$Q,0),1)&lt;&gt;"","X",IF(INDEX(Ambassador8!$R:$R,MATCH($P43,Ambassador8!$Q:$Q,0),1)&lt;&gt;"","/",""))),IF(INDEX(Ambassador8!$N:$N,MATCH($P43,Ambassador8!$L:$L,0),1)&lt;&gt;"","X",IF(INDEX(Ambassador8!$M:$M,MATCH($P43,Ambassador8!$L:$L,0),1)&lt;&gt;"","/",""))),"")</f>
        <v/>
      </c>
      <c r="Z43" s="63" t="str">
        <f>IF($P43&lt;&gt;"",IF(ISERROR(MATCH($P43,Ambassador9!$L:$L,0)),IF(ISERROR(MATCH($P43,Ambassador9!$Q:$Q,0)),IF(ISERROR(MATCH($P43,Ambassador9!$U:$U,0)),"",IF(INDEX(Ambassador9!$W:$W,MATCH($P43,Ambassador9!$U:$U,0),1)&lt;&gt;"","X",IF(INDEX(Ambassador9!$V:$V,MATCH($P43,Ambassador9!$U:$U,0),1)&lt;&gt;"","/",""))),IF(INDEX(Ambassador9!$S:$S,MATCH($P43,Ambassador9!$Q:$Q,0),1)&lt;&gt;"","X",IF(INDEX(Ambassador9!$R:$R,MATCH($P43,Ambassador9!$Q:$Q,0),1)&lt;&gt;"","/",""))),IF(INDEX(Ambassador9!$N:$N,MATCH($P43,Ambassador9!$L:$L,0),1)&lt;&gt;"","X",IF(INDEX(Ambassador9!$M:$M,MATCH($P43,Ambassador9!$L:$L,0),1)&lt;&gt;"","/",""))),"")</f>
        <v/>
      </c>
      <c r="AA43" s="43" t="str">
        <f>IF($P43&lt;&gt;"",IF(ISERROR(MATCH($P43,Ambassador10!$L:$L,0)),IF(ISERROR(MATCH($P43,Ambassador10!$Q:$Q,0)),IF(ISERROR(MATCH($P43,Ambassador10!$U:$U,0)),"",IF(INDEX(Ambassador10!$W:$W,MATCH($P43,Ambassador10!$U:$U,0),1)&lt;&gt;"","X",IF(INDEX(Ambassador10!$V:$V,MATCH($P43,Ambassador10!$U:$U,0),1)&lt;&gt;"","/",""))),IF(INDEX(Ambassador10!$S:$S,MATCH($P43,Ambassador10!$Q:$Q,0),1)&lt;&gt;"","X",IF(INDEX(Ambassador10!$R:$R,MATCH($P43,Ambassador10!$Q:$Q,0),1)&lt;&gt;"","/",""))),IF(INDEX(Ambassador10!$N:$N,MATCH($P43,Ambassador10!$L:$L,0),1)&lt;&gt;"","X",IF(INDEX(Ambassador10!$M:$M,MATCH($P43,Ambassador10!$L:$L,0),1)&lt;&gt;"","/",""))),"")</f>
        <v/>
      </c>
      <c r="AB43" s="43" t="str">
        <f>IF($P43&lt;&gt;"",IF(ISERROR(MATCH($P43,Ambassador11!$L:$L,0)),IF(ISERROR(MATCH($P43,Ambassador11!$Q:$Q,0)),IF(ISERROR(MATCH($P43,Ambassador11!$U:$U,0)),"",IF(INDEX(Ambassador11!$W:$W,MATCH($P43,Ambassador11!$U:$U,0),1)&lt;&gt;"","X",IF(INDEX(Ambassador11!$V:$V,MATCH($P43,Ambassador11!$U:$U,0),1)&lt;&gt;"","/",""))),IF(INDEX(Ambassador11!$S:$S,MATCH($P43,Ambassador11!$Q:$Q,0),1)&lt;&gt;"","X",IF(INDEX(Ambassador11!$R:$R,MATCH($P43,Ambassador11!$Q:$Q,0),1)&lt;&gt;"","/",""))),IF(INDEX(Ambassador11!$N:$N,MATCH($P43,Ambassador11!$L:$L,0),1)&lt;&gt;"","X",IF(INDEX(Ambassador11!$M:$M,MATCH($P43,Ambassador11!$L:$L,0),1)&lt;&gt;"","/",""))),"")</f>
        <v/>
      </c>
      <c r="AC43" s="45" t="str">
        <f>IF($P43&lt;&gt;"",IF(ISERROR(MATCH($P43,Ambassador12!$L:$L,0)),IF(ISERROR(MATCH($P43,Ambassador12!$Q:$Q,0)),IF(ISERROR(MATCH($P43,Ambassador12!$U:$U,0)),"",IF(INDEX(Ambassador12!$W:$W,MATCH($P43,Ambassador12!$U:$U,0),1)&lt;&gt;"","X",IF(INDEX(Ambassador12!$V:$V,MATCH($P43,Ambassador12!$U:$U,0),1)&lt;&gt;"","/",""))),IF(INDEX(Ambassador12!$S:$S,MATCH($P43,Ambassador12!$Q:$Q,0),1)&lt;&gt;"","X",IF(INDEX(Ambassador12!$R:$R,MATCH($P43,Ambassador12!$Q:$Q,0),1)&lt;&gt;"","/",""))),IF(INDEX(Ambassador12!$N:$N,MATCH($P43,Ambassador12!$L:$L,0),1)&lt;&gt;"","X",IF(INDEX(Ambassador12!$M:$M,MATCH($P43,Ambassador12!$L:$L,0),1)&lt;&gt;"","/",""))),"")</f>
        <v/>
      </c>
    </row>
    <row r="44" spans="1:29" x14ac:dyDescent="0.25">
      <c r="A44" s="66" t="s">
        <v>10</v>
      </c>
      <c r="B44" s="82"/>
      <c r="C44" s="44" t="str">
        <f>IFERROR(IF(Ambassador1!$I50="-","-",IF(Ambassador1!$J50&lt;&gt;"","X",IF(AND(Ambassador1!$I50&lt;&gt;"",Ambassador1!$I50&lt;&gt;"-"),"/",""))),"")</f>
        <v/>
      </c>
      <c r="D44" s="43" t="str">
        <f>IFERROR(IF(Ambassador2!$I50="-","-",IF(Ambassador2!$J50&lt;&gt;"","X",IF(AND(Ambassador2!$I50&lt;&gt;"",Ambassador2!$I50&lt;&gt;"-"),"/",""))),"")</f>
        <v/>
      </c>
      <c r="E44" s="43" t="str">
        <f>IFERROR(IF(Ambassador3!$I50="-","-",IF(Ambassador3!$J50&lt;&gt;"","X",IF(AND(Ambassador3!$I50&lt;&gt;"",Ambassador3!$I50&lt;&gt;"-"),"/",""))),"")</f>
        <v/>
      </c>
      <c r="F44" s="45" t="str">
        <f>IFERROR(IF(Ambassador4!$I50="-","-",IF(Ambassador4!$J50&lt;&gt;"","X",IF(AND(Ambassador4!$I50&lt;&gt;"",Ambassador4!$I50&lt;&gt;"-"),"/",""))),"")</f>
        <v/>
      </c>
      <c r="G44" s="44" t="str">
        <f>IFERROR(IF(Ambassador5!$I50="-","-",IF(Ambassador5!$J50&lt;&gt;"","X",IF(AND(Ambassador5!$I50&lt;&gt;"",Ambassador5!$I50&lt;&gt;"-"),"/",""))),"")</f>
        <v/>
      </c>
      <c r="H44" s="43" t="str">
        <f>IFERROR(IF(Ambassador6!$I50="-","-",IF(Ambassador6!$J50&lt;&gt;"","X",IF(AND(Ambassador6!$I50&lt;&gt;"",Ambassador6!$I50&lt;&gt;"-"),"/",""))),"")</f>
        <v/>
      </c>
      <c r="I44" s="43" t="str">
        <f>IFERROR(IF(Ambassador7!$I50="-","-",IF(Ambassador7!$J50&lt;&gt;"","X",IF(AND(Ambassador7!$I50&lt;&gt;"",Ambassador7!$I50&lt;&gt;"-"),"/",""))),"")</f>
        <v/>
      </c>
      <c r="J44" s="45" t="str">
        <f>IFERROR(IF(Ambassador8!$I50="-","-",IF(Ambassador8!$J50&lt;&gt;"","X",IF(AND(Ambassador8!$I50&lt;&gt;"",Ambassador8!$I50&lt;&gt;"-"),"/",""))),"")</f>
        <v/>
      </c>
      <c r="K44" s="44" t="str">
        <f>IFERROR(IF(Ambassador9!$I50="-","-",IF(Ambassador9!$J50&lt;&gt;"","X",IF(AND(Ambassador9!$I50&lt;&gt;"",Ambassador9!$I50&lt;&gt;"-"),"/",""))),"")</f>
        <v/>
      </c>
      <c r="L44" s="43" t="str">
        <f>IFERROR(IF(Ambassador10!$I50="-","-",IF(Ambassador10!$J50&lt;&gt;"","X",IF(AND(Ambassador10!$I50&lt;&gt;"",Ambassador10!$I50&lt;&gt;"-"),"/",""))),"")</f>
        <v/>
      </c>
      <c r="M44" s="43" t="str">
        <f>IFERROR(IF(Ambassador11!$I50="-","-",IF(Ambassador11!$J50&lt;&gt;"","X",IF(AND(Ambassador11!$I50&lt;&gt;"",Ambassador11!$I50&lt;&gt;"-"),"/",""))),"")</f>
        <v/>
      </c>
      <c r="N44" s="45" t="str">
        <f>IFERROR(IF(Ambassador12!$I50="-","-",IF(Ambassador12!$J50&lt;&gt;"","X",IF(AND(Ambassador12!$I50&lt;&gt;"",Ambassador12!$I50&lt;&gt;"-"),"/",""))),"")</f>
        <v/>
      </c>
      <c r="P44" s="101"/>
      <c r="Q44" s="102"/>
      <c r="R44" s="44" t="str">
        <f>IF($P44&lt;&gt;"",IF(ISERROR(MATCH($P44,Ambassador1!$L:$L,0)),IF(ISERROR(MATCH($P44,Ambassador1!$Q:$Q,0)),IF(ISERROR(MATCH($P44,Ambassador1!$U:$U,0)),"",IF(INDEX(Ambassador1!$W:$W,MATCH($P44,Ambassador1!$U:$U,0),1)&lt;&gt;"","X",IF(INDEX(Ambassador1!$V:$V,MATCH($P44,Ambassador1!$U:$U,0),1)&lt;&gt;"","/",""))),IF(INDEX(Ambassador1!$S:$S,MATCH($P44,Ambassador1!$Q:$Q,0),1)&lt;&gt;"","X",IF(INDEX(Ambassador1!$R:$R,MATCH($P44,Ambassador1!$Q:$Q,0),1)&lt;&gt;"","/",""))),IF(INDEX(Ambassador1!$N:$N,MATCH($P44,Ambassador1!$L:$L,0),1)&lt;&gt;"","X",IF(INDEX(Ambassador1!$M:$M,MATCH($P44,Ambassador1!$L:$L,0),1)&lt;&gt;"","/",""))),"")</f>
        <v/>
      </c>
      <c r="S44" s="43" t="str">
        <f>IF($P44&lt;&gt;"",IF(ISERROR(MATCH($P44,Ambassador2!$L:$L,0)),IF(ISERROR(MATCH($P44,Ambassador2!$Q:$Q,0)),IF(ISERROR(MATCH($P44,Ambassador2!$U:$U,0)),"",IF(INDEX(Ambassador2!$W:$W,MATCH($P44,Ambassador2!$U:$U,0),1)&lt;&gt;"","X",IF(INDEX(Ambassador2!$V:$V,MATCH($P44,Ambassador2!$U:$U,0),1)&lt;&gt;"","/",""))),IF(INDEX(Ambassador2!$S:$S,MATCH($P44,Ambassador2!$Q:$Q,0),1)&lt;&gt;"","X",IF(INDEX(Ambassador2!$R:$R,MATCH($P44,Ambassador2!$Q:$Q,0),1)&lt;&gt;"","/",""))),IF(INDEX(Ambassador2!$N:$N,MATCH($P44,Ambassador2!$L:$L,0),1)&lt;&gt;"","X",IF(INDEX(Ambassador2!$M:$M,MATCH($P44,Ambassador2!$L:$L,0),1)&lt;&gt;"","/",""))),"")</f>
        <v/>
      </c>
      <c r="T44" s="43" t="str">
        <f>IF($P44&lt;&gt;"",IF(ISERROR(MATCH($P44,Ambassador3!$L:$L,0)),IF(ISERROR(MATCH($P44,Ambassador3!$Q:$Q,0)),IF(ISERROR(MATCH($P44,Ambassador3!$U:$U,0)),"",IF(INDEX(Ambassador3!$W:$W,MATCH($P44,Ambassador3!$U:$U,0),1)&lt;&gt;"","X",IF(INDEX(Ambassador3!$V:$V,MATCH($P44,Ambassador3!$U:$U,0),1)&lt;&gt;"","/",""))),IF(INDEX(Ambassador3!$S:$S,MATCH($P44,Ambassador3!$Q:$Q,0),1)&lt;&gt;"","X",IF(INDEX(Ambassador3!$R:$R,MATCH($P44,Ambassador3!$Q:$Q,0),1)&lt;&gt;"","/",""))),IF(INDEX(Ambassador3!$N:$N,MATCH($P44,Ambassador3!$L:$L,0),1)&lt;&gt;"","X",IF(INDEX(Ambassador3!$M:$M,MATCH($P44,Ambassador3!$L:$L,0),1)&lt;&gt;"","/",""))),"")</f>
        <v/>
      </c>
      <c r="U44" s="45" t="str">
        <f>IF($P44&lt;&gt;"",IF(ISERROR(MATCH($P44,Ambassador4!$L:$L,0)),IF(ISERROR(MATCH($P44,Ambassador4!$Q:$Q,0)),IF(ISERROR(MATCH($P44,Ambassador4!$U:$U,0)),"",IF(INDEX(Ambassador4!$W:$W,MATCH($P44,Ambassador4!$U:$U,0),1)&lt;&gt;"","X",IF(INDEX(Ambassador4!$V:$V,MATCH($P44,Ambassador4!$U:$U,0),1)&lt;&gt;"","/",""))),IF(INDEX(Ambassador4!$S:$S,MATCH($P44,Ambassador4!$Q:$Q,0),1)&lt;&gt;"","X",IF(INDEX(Ambassador4!$R:$R,MATCH($P44,Ambassador4!$Q:$Q,0),1)&lt;&gt;"","/",""))),IF(INDEX(Ambassador4!$N:$N,MATCH($P44,Ambassador4!$L:$L,0),1)&lt;&gt;"","X",IF(INDEX(Ambassador4!$M:$M,MATCH($P44,Ambassador4!$L:$L,0),1)&lt;&gt;"","/",""))),"")</f>
        <v/>
      </c>
      <c r="V44" s="44" t="str">
        <f>IF($P44&lt;&gt;"",IF(ISERROR(MATCH($P44,Ambassador5!$L:$L,0)),IF(ISERROR(MATCH($P44,Ambassador5!$Q:$Q,0)),IF(ISERROR(MATCH($P44,Ambassador5!$U:$U,0)),"",IF(INDEX(Ambassador5!$W:$W,MATCH($P44,Ambassador5!$U:$U,0),1)&lt;&gt;"","X",IF(INDEX(Ambassador5!$V:$V,MATCH($P44,Ambassador5!$U:$U,0),1)&lt;&gt;"","/",""))),IF(INDEX(Ambassador5!$S:$S,MATCH($P44,Ambassador5!$Q:$Q,0),1)&lt;&gt;"","X",IF(INDEX(Ambassador5!$R:$R,MATCH($P44,Ambassador5!$Q:$Q,0),1)&lt;&gt;"","/",""))),IF(INDEX(Ambassador5!$N:$N,MATCH($P44,Ambassador5!$L:$L,0),1)&lt;&gt;"","X",IF(INDEX(Ambassador5!$M:$M,MATCH($P44,Ambassador5!$L:$L,0),1)&lt;&gt;"","/",""))),"")</f>
        <v/>
      </c>
      <c r="W44" s="43" t="str">
        <f>IF($P44&lt;&gt;"",IF(ISERROR(MATCH($P44,Ambassador6!$L:$L,0)),IF(ISERROR(MATCH($P44,Ambassador6!$Q:$Q,0)),IF(ISERROR(MATCH($P44,Ambassador6!$U:$U,0)),"",IF(INDEX(Ambassador6!$W:$W,MATCH($P44,Ambassador6!$U:$U,0),1)&lt;&gt;"","X",IF(INDEX(Ambassador6!$V:$V,MATCH($P44,Ambassador6!$U:$U,0),1)&lt;&gt;"","/",""))),IF(INDEX(Ambassador6!$S:$S,MATCH($P44,Ambassador6!$Q:$Q,0),1)&lt;&gt;"","X",IF(INDEX(Ambassador6!$R:$R,MATCH($P44,Ambassador6!$Q:$Q,0),1)&lt;&gt;"","/",""))),IF(INDEX(Ambassador6!$N:$N,MATCH($P44,Ambassador6!$L:$L,0),1)&lt;&gt;"","X",IF(INDEX(Ambassador6!$M:$M,MATCH($P44,Ambassador6!$L:$L,0),1)&lt;&gt;"","/",""))),"")</f>
        <v/>
      </c>
      <c r="X44" s="43" t="str">
        <f>IF($P44&lt;&gt;"",IF(ISERROR(MATCH($P44,Ambassador7!$L:$L,0)),IF(ISERROR(MATCH($P44,Ambassador7!$Q:$Q,0)),IF(ISERROR(MATCH($P44,Ambassador7!$U:$U,0)),"",IF(INDEX(Ambassador7!$W:$W,MATCH($P44,Ambassador7!$U:$U,0),1)&lt;&gt;"","X",IF(INDEX(Ambassador7!$V:$V,MATCH($P44,Ambassador7!$U:$U,0),1)&lt;&gt;"","/",""))),IF(INDEX(Ambassador7!$S:$S,MATCH($P44,Ambassador7!$Q:$Q,0),1)&lt;&gt;"","X",IF(INDEX(Ambassador7!$R:$R,MATCH($P44,Ambassador7!$Q:$Q,0),1)&lt;&gt;"","/",""))),IF(INDEX(Ambassador7!$N:$N,MATCH($P44,Ambassador7!$L:$L,0),1)&lt;&gt;"","X",IF(INDEX(Ambassador7!$M:$M,MATCH($P44,Ambassador7!$L:$L,0),1)&lt;&gt;"","/",""))),"")</f>
        <v/>
      </c>
      <c r="Y44" s="45" t="str">
        <f>IF($P44&lt;&gt;"",IF(ISERROR(MATCH($P44,Ambassador8!$L:$L,0)),IF(ISERROR(MATCH($P44,Ambassador8!$Q:$Q,0)),IF(ISERROR(MATCH($P44,Ambassador8!$U:$U,0)),"",IF(INDEX(Ambassador8!$W:$W,MATCH($P44,Ambassador8!$U:$U,0),1)&lt;&gt;"","X",IF(INDEX(Ambassador8!$V:$V,MATCH($P44,Ambassador8!$U:$U,0),1)&lt;&gt;"","/",""))),IF(INDEX(Ambassador8!$S:$S,MATCH($P44,Ambassador8!$Q:$Q,0),1)&lt;&gt;"","X",IF(INDEX(Ambassador8!$R:$R,MATCH($P44,Ambassador8!$Q:$Q,0),1)&lt;&gt;"","/",""))),IF(INDEX(Ambassador8!$N:$N,MATCH($P44,Ambassador8!$L:$L,0),1)&lt;&gt;"","X",IF(INDEX(Ambassador8!$M:$M,MATCH($P44,Ambassador8!$L:$L,0),1)&lt;&gt;"","/",""))),"")</f>
        <v/>
      </c>
      <c r="Z44" s="63" t="str">
        <f>IF($P44&lt;&gt;"",IF(ISERROR(MATCH($P44,Ambassador9!$L:$L,0)),IF(ISERROR(MATCH($P44,Ambassador9!$Q:$Q,0)),IF(ISERROR(MATCH($P44,Ambassador9!$U:$U,0)),"",IF(INDEX(Ambassador9!$W:$W,MATCH($P44,Ambassador9!$U:$U,0),1)&lt;&gt;"","X",IF(INDEX(Ambassador9!$V:$V,MATCH($P44,Ambassador9!$U:$U,0),1)&lt;&gt;"","/",""))),IF(INDEX(Ambassador9!$S:$S,MATCH($P44,Ambassador9!$Q:$Q,0),1)&lt;&gt;"","X",IF(INDEX(Ambassador9!$R:$R,MATCH($P44,Ambassador9!$Q:$Q,0),1)&lt;&gt;"","/",""))),IF(INDEX(Ambassador9!$N:$N,MATCH($P44,Ambassador9!$L:$L,0),1)&lt;&gt;"","X",IF(INDEX(Ambassador9!$M:$M,MATCH($P44,Ambassador9!$L:$L,0),1)&lt;&gt;"","/",""))),"")</f>
        <v/>
      </c>
      <c r="AA44" s="43" t="str">
        <f>IF($P44&lt;&gt;"",IF(ISERROR(MATCH($P44,Ambassador10!$L:$L,0)),IF(ISERROR(MATCH($P44,Ambassador10!$Q:$Q,0)),IF(ISERROR(MATCH($P44,Ambassador10!$U:$U,0)),"",IF(INDEX(Ambassador10!$W:$W,MATCH($P44,Ambassador10!$U:$U,0),1)&lt;&gt;"","X",IF(INDEX(Ambassador10!$V:$V,MATCH($P44,Ambassador10!$U:$U,0),1)&lt;&gt;"","/",""))),IF(INDEX(Ambassador10!$S:$S,MATCH($P44,Ambassador10!$Q:$Q,0),1)&lt;&gt;"","X",IF(INDEX(Ambassador10!$R:$R,MATCH($P44,Ambassador10!$Q:$Q,0),1)&lt;&gt;"","/",""))),IF(INDEX(Ambassador10!$N:$N,MATCH($P44,Ambassador10!$L:$L,0),1)&lt;&gt;"","X",IF(INDEX(Ambassador10!$M:$M,MATCH($P44,Ambassador10!$L:$L,0),1)&lt;&gt;"","/",""))),"")</f>
        <v/>
      </c>
      <c r="AB44" s="43" t="str">
        <f>IF($P44&lt;&gt;"",IF(ISERROR(MATCH($P44,Ambassador11!$L:$L,0)),IF(ISERROR(MATCH($P44,Ambassador11!$Q:$Q,0)),IF(ISERROR(MATCH($P44,Ambassador11!$U:$U,0)),"",IF(INDEX(Ambassador11!$W:$W,MATCH($P44,Ambassador11!$U:$U,0),1)&lt;&gt;"","X",IF(INDEX(Ambassador11!$V:$V,MATCH($P44,Ambassador11!$U:$U,0),1)&lt;&gt;"","/",""))),IF(INDEX(Ambassador11!$S:$S,MATCH($P44,Ambassador11!$Q:$Q,0),1)&lt;&gt;"","X",IF(INDEX(Ambassador11!$R:$R,MATCH($P44,Ambassador11!$Q:$Q,0),1)&lt;&gt;"","/",""))),IF(INDEX(Ambassador11!$N:$N,MATCH($P44,Ambassador11!$L:$L,0),1)&lt;&gt;"","X",IF(INDEX(Ambassador11!$M:$M,MATCH($P44,Ambassador11!$L:$L,0),1)&lt;&gt;"","/",""))),"")</f>
        <v/>
      </c>
      <c r="AC44" s="45" t="str">
        <f>IF($P44&lt;&gt;"",IF(ISERROR(MATCH($P44,Ambassador12!$L:$L,0)),IF(ISERROR(MATCH($P44,Ambassador12!$Q:$Q,0)),IF(ISERROR(MATCH($P44,Ambassador12!$U:$U,0)),"",IF(INDEX(Ambassador12!$W:$W,MATCH($P44,Ambassador12!$U:$U,0),1)&lt;&gt;"","X",IF(INDEX(Ambassador12!$V:$V,MATCH($P44,Ambassador12!$U:$U,0),1)&lt;&gt;"","/",""))),IF(INDEX(Ambassador12!$S:$S,MATCH($P44,Ambassador12!$Q:$Q,0),1)&lt;&gt;"","X",IF(INDEX(Ambassador12!$R:$R,MATCH($P44,Ambassador12!$Q:$Q,0),1)&lt;&gt;"","/",""))),IF(INDEX(Ambassador12!$N:$N,MATCH($P44,Ambassador12!$L:$L,0),1)&lt;&gt;"","X",IF(INDEX(Ambassador12!$M:$M,MATCH($P44,Ambassador12!$L:$L,0),1)&lt;&gt;"","/",""))),"")</f>
        <v/>
      </c>
    </row>
    <row r="45" spans="1:29" x14ac:dyDescent="0.25">
      <c r="A45" s="66" t="s">
        <v>18</v>
      </c>
      <c r="B45" s="82"/>
      <c r="C45" s="44" t="str">
        <f>IFERROR(IF(Ambassador1!$I51="-","-",IF(Ambassador1!$J51&lt;&gt;"","X",IF(AND(Ambassador1!$I51&lt;&gt;"",Ambassador1!$I51&lt;&gt;"-"),"/",""))),"")</f>
        <v/>
      </c>
      <c r="D45" s="43" t="str">
        <f>IFERROR(IF(Ambassador2!$I51="-","-",IF(Ambassador2!$J51&lt;&gt;"","X",IF(AND(Ambassador2!$I51&lt;&gt;"",Ambassador2!$I51&lt;&gt;"-"),"/",""))),"")</f>
        <v/>
      </c>
      <c r="E45" s="43" t="str">
        <f>IFERROR(IF(Ambassador3!$I51="-","-",IF(Ambassador3!$J51&lt;&gt;"","X",IF(AND(Ambassador3!$I51&lt;&gt;"",Ambassador3!$I51&lt;&gt;"-"),"/",""))),"")</f>
        <v/>
      </c>
      <c r="F45" s="45" t="str">
        <f>IFERROR(IF(Ambassador4!$I51="-","-",IF(Ambassador4!$J51&lt;&gt;"","X",IF(AND(Ambassador4!$I51&lt;&gt;"",Ambassador4!$I51&lt;&gt;"-"),"/",""))),"")</f>
        <v/>
      </c>
      <c r="G45" s="44" t="str">
        <f>IFERROR(IF(Ambassador5!$I51="-","-",IF(Ambassador5!$J51&lt;&gt;"","X",IF(AND(Ambassador5!$I51&lt;&gt;"",Ambassador5!$I51&lt;&gt;"-"),"/",""))),"")</f>
        <v/>
      </c>
      <c r="H45" s="43" t="str">
        <f>IFERROR(IF(Ambassador6!$I51="-","-",IF(Ambassador6!$J51&lt;&gt;"","X",IF(AND(Ambassador6!$I51&lt;&gt;"",Ambassador6!$I51&lt;&gt;"-"),"/",""))),"")</f>
        <v/>
      </c>
      <c r="I45" s="43" t="str">
        <f>IFERROR(IF(Ambassador7!$I51="-","-",IF(Ambassador7!$J51&lt;&gt;"","X",IF(AND(Ambassador7!$I51&lt;&gt;"",Ambassador7!$I51&lt;&gt;"-"),"/",""))),"")</f>
        <v/>
      </c>
      <c r="J45" s="45" t="str">
        <f>IFERROR(IF(Ambassador8!$I51="-","-",IF(Ambassador8!$J51&lt;&gt;"","X",IF(AND(Ambassador8!$I51&lt;&gt;"",Ambassador8!$I51&lt;&gt;"-"),"/",""))),"")</f>
        <v/>
      </c>
      <c r="K45" s="44" t="str">
        <f>IFERROR(IF(Ambassador9!$I51="-","-",IF(Ambassador9!$J51&lt;&gt;"","X",IF(AND(Ambassador9!$I51&lt;&gt;"",Ambassador9!$I51&lt;&gt;"-"),"/",""))),"")</f>
        <v/>
      </c>
      <c r="L45" s="43" t="str">
        <f>IFERROR(IF(Ambassador10!$I51="-","-",IF(Ambassador10!$J51&lt;&gt;"","X",IF(AND(Ambassador10!$I51&lt;&gt;"",Ambassador10!$I51&lt;&gt;"-"),"/",""))),"")</f>
        <v/>
      </c>
      <c r="M45" s="43" t="str">
        <f>IFERROR(IF(Ambassador11!$I51="-","-",IF(Ambassador11!$J51&lt;&gt;"","X",IF(AND(Ambassador11!$I51&lt;&gt;"",Ambassador11!$I51&lt;&gt;"-"),"/",""))),"")</f>
        <v/>
      </c>
      <c r="N45" s="45" t="str">
        <f>IFERROR(IF(Ambassador12!$I51="-","-",IF(Ambassador12!$J51&lt;&gt;"","X",IF(AND(Ambassador12!$I51&lt;&gt;"",Ambassador12!$I51&lt;&gt;"-"),"/",""))),"")</f>
        <v/>
      </c>
      <c r="P45" s="101"/>
      <c r="Q45" s="102"/>
      <c r="R45" s="44" t="str">
        <f>IF($P45&lt;&gt;"",IF(ISERROR(MATCH($P45,Ambassador1!$L:$L,0)),IF(ISERROR(MATCH($P45,Ambassador1!$Q:$Q,0)),IF(ISERROR(MATCH($P45,Ambassador1!$U:$U,0)),"",IF(INDEX(Ambassador1!$W:$W,MATCH($P45,Ambassador1!$U:$U,0),1)&lt;&gt;"","X",IF(INDEX(Ambassador1!$V:$V,MATCH($P45,Ambassador1!$U:$U,0),1)&lt;&gt;"","/",""))),IF(INDEX(Ambassador1!$S:$S,MATCH($P45,Ambassador1!$Q:$Q,0),1)&lt;&gt;"","X",IF(INDEX(Ambassador1!$R:$R,MATCH($P45,Ambassador1!$Q:$Q,0),1)&lt;&gt;"","/",""))),IF(INDEX(Ambassador1!$N:$N,MATCH($P45,Ambassador1!$L:$L,0),1)&lt;&gt;"","X",IF(INDEX(Ambassador1!$M:$M,MATCH($P45,Ambassador1!$L:$L,0),1)&lt;&gt;"","/",""))),"")</f>
        <v/>
      </c>
      <c r="S45" s="43" t="str">
        <f>IF($P45&lt;&gt;"",IF(ISERROR(MATCH($P45,Ambassador2!$L:$L,0)),IF(ISERROR(MATCH($P45,Ambassador2!$Q:$Q,0)),IF(ISERROR(MATCH($P45,Ambassador2!$U:$U,0)),"",IF(INDEX(Ambassador2!$W:$W,MATCH($P45,Ambassador2!$U:$U,0),1)&lt;&gt;"","X",IF(INDEX(Ambassador2!$V:$V,MATCH($P45,Ambassador2!$U:$U,0),1)&lt;&gt;"","/",""))),IF(INDEX(Ambassador2!$S:$S,MATCH($P45,Ambassador2!$Q:$Q,0),1)&lt;&gt;"","X",IF(INDEX(Ambassador2!$R:$R,MATCH($P45,Ambassador2!$Q:$Q,0),1)&lt;&gt;"","/",""))),IF(INDEX(Ambassador2!$N:$N,MATCH($P45,Ambassador2!$L:$L,0),1)&lt;&gt;"","X",IF(INDEX(Ambassador2!$M:$M,MATCH($P45,Ambassador2!$L:$L,0),1)&lt;&gt;"","/",""))),"")</f>
        <v/>
      </c>
      <c r="T45" s="43" t="str">
        <f>IF($P45&lt;&gt;"",IF(ISERROR(MATCH($P45,Ambassador3!$L:$L,0)),IF(ISERROR(MATCH($P45,Ambassador3!$Q:$Q,0)),IF(ISERROR(MATCH($P45,Ambassador3!$U:$U,0)),"",IF(INDEX(Ambassador3!$W:$W,MATCH($P45,Ambassador3!$U:$U,0),1)&lt;&gt;"","X",IF(INDEX(Ambassador3!$V:$V,MATCH($P45,Ambassador3!$U:$U,0),1)&lt;&gt;"","/",""))),IF(INDEX(Ambassador3!$S:$S,MATCH($P45,Ambassador3!$Q:$Q,0),1)&lt;&gt;"","X",IF(INDEX(Ambassador3!$R:$R,MATCH($P45,Ambassador3!$Q:$Q,0),1)&lt;&gt;"","/",""))),IF(INDEX(Ambassador3!$N:$N,MATCH($P45,Ambassador3!$L:$L,0),1)&lt;&gt;"","X",IF(INDEX(Ambassador3!$M:$M,MATCH($P45,Ambassador3!$L:$L,0),1)&lt;&gt;"","/",""))),"")</f>
        <v/>
      </c>
      <c r="U45" s="45" t="str">
        <f>IF($P45&lt;&gt;"",IF(ISERROR(MATCH($P45,Ambassador4!$L:$L,0)),IF(ISERROR(MATCH($P45,Ambassador4!$Q:$Q,0)),IF(ISERROR(MATCH($P45,Ambassador4!$U:$U,0)),"",IF(INDEX(Ambassador4!$W:$W,MATCH($P45,Ambassador4!$U:$U,0),1)&lt;&gt;"","X",IF(INDEX(Ambassador4!$V:$V,MATCH($P45,Ambassador4!$U:$U,0),1)&lt;&gt;"","/",""))),IF(INDEX(Ambassador4!$S:$S,MATCH($P45,Ambassador4!$Q:$Q,0),1)&lt;&gt;"","X",IF(INDEX(Ambassador4!$R:$R,MATCH($P45,Ambassador4!$Q:$Q,0),1)&lt;&gt;"","/",""))),IF(INDEX(Ambassador4!$N:$N,MATCH($P45,Ambassador4!$L:$L,0),1)&lt;&gt;"","X",IF(INDEX(Ambassador4!$M:$M,MATCH($P45,Ambassador4!$L:$L,0),1)&lt;&gt;"","/",""))),"")</f>
        <v/>
      </c>
      <c r="V45" s="44" t="str">
        <f>IF($P45&lt;&gt;"",IF(ISERROR(MATCH($P45,Ambassador5!$L:$L,0)),IF(ISERROR(MATCH($P45,Ambassador5!$Q:$Q,0)),IF(ISERROR(MATCH($P45,Ambassador5!$U:$U,0)),"",IF(INDEX(Ambassador5!$W:$W,MATCH($P45,Ambassador5!$U:$U,0),1)&lt;&gt;"","X",IF(INDEX(Ambassador5!$V:$V,MATCH($P45,Ambassador5!$U:$U,0),1)&lt;&gt;"","/",""))),IF(INDEX(Ambassador5!$S:$S,MATCH($P45,Ambassador5!$Q:$Q,0),1)&lt;&gt;"","X",IF(INDEX(Ambassador5!$R:$R,MATCH($P45,Ambassador5!$Q:$Q,0),1)&lt;&gt;"","/",""))),IF(INDEX(Ambassador5!$N:$N,MATCH($P45,Ambassador5!$L:$L,0),1)&lt;&gt;"","X",IF(INDEX(Ambassador5!$M:$M,MATCH($P45,Ambassador5!$L:$L,0),1)&lt;&gt;"","/",""))),"")</f>
        <v/>
      </c>
      <c r="W45" s="43" t="str">
        <f>IF($P45&lt;&gt;"",IF(ISERROR(MATCH($P45,Ambassador6!$L:$L,0)),IF(ISERROR(MATCH($P45,Ambassador6!$Q:$Q,0)),IF(ISERROR(MATCH($P45,Ambassador6!$U:$U,0)),"",IF(INDEX(Ambassador6!$W:$W,MATCH($P45,Ambassador6!$U:$U,0),1)&lt;&gt;"","X",IF(INDEX(Ambassador6!$V:$V,MATCH($P45,Ambassador6!$U:$U,0),1)&lt;&gt;"","/",""))),IF(INDEX(Ambassador6!$S:$S,MATCH($P45,Ambassador6!$Q:$Q,0),1)&lt;&gt;"","X",IF(INDEX(Ambassador6!$R:$R,MATCH($P45,Ambassador6!$Q:$Q,0),1)&lt;&gt;"","/",""))),IF(INDEX(Ambassador6!$N:$N,MATCH($P45,Ambassador6!$L:$L,0),1)&lt;&gt;"","X",IF(INDEX(Ambassador6!$M:$M,MATCH($P45,Ambassador6!$L:$L,0),1)&lt;&gt;"","/",""))),"")</f>
        <v/>
      </c>
      <c r="X45" s="43" t="str">
        <f>IF($P45&lt;&gt;"",IF(ISERROR(MATCH($P45,Ambassador7!$L:$L,0)),IF(ISERROR(MATCH($P45,Ambassador7!$Q:$Q,0)),IF(ISERROR(MATCH($P45,Ambassador7!$U:$U,0)),"",IF(INDEX(Ambassador7!$W:$W,MATCH($P45,Ambassador7!$U:$U,0),1)&lt;&gt;"","X",IF(INDEX(Ambassador7!$V:$V,MATCH($P45,Ambassador7!$U:$U,0),1)&lt;&gt;"","/",""))),IF(INDEX(Ambassador7!$S:$S,MATCH($P45,Ambassador7!$Q:$Q,0),1)&lt;&gt;"","X",IF(INDEX(Ambassador7!$R:$R,MATCH($P45,Ambassador7!$Q:$Q,0),1)&lt;&gt;"","/",""))),IF(INDEX(Ambassador7!$N:$N,MATCH($P45,Ambassador7!$L:$L,0),1)&lt;&gt;"","X",IF(INDEX(Ambassador7!$M:$M,MATCH($P45,Ambassador7!$L:$L,0),1)&lt;&gt;"","/",""))),"")</f>
        <v/>
      </c>
      <c r="Y45" s="45" t="str">
        <f>IF($P45&lt;&gt;"",IF(ISERROR(MATCH($P45,Ambassador8!$L:$L,0)),IF(ISERROR(MATCH($P45,Ambassador8!$Q:$Q,0)),IF(ISERROR(MATCH($P45,Ambassador8!$U:$U,0)),"",IF(INDEX(Ambassador8!$W:$W,MATCH($P45,Ambassador8!$U:$U,0),1)&lt;&gt;"","X",IF(INDEX(Ambassador8!$V:$V,MATCH($P45,Ambassador8!$U:$U,0),1)&lt;&gt;"","/",""))),IF(INDEX(Ambassador8!$S:$S,MATCH($P45,Ambassador8!$Q:$Q,0),1)&lt;&gt;"","X",IF(INDEX(Ambassador8!$R:$R,MATCH($P45,Ambassador8!$Q:$Q,0),1)&lt;&gt;"","/",""))),IF(INDEX(Ambassador8!$N:$N,MATCH($P45,Ambassador8!$L:$L,0),1)&lt;&gt;"","X",IF(INDEX(Ambassador8!$M:$M,MATCH($P45,Ambassador8!$L:$L,0),1)&lt;&gt;"","/",""))),"")</f>
        <v/>
      </c>
      <c r="Z45" s="63" t="str">
        <f>IF($P45&lt;&gt;"",IF(ISERROR(MATCH($P45,Ambassador9!$L:$L,0)),IF(ISERROR(MATCH($P45,Ambassador9!$Q:$Q,0)),IF(ISERROR(MATCH($P45,Ambassador9!$U:$U,0)),"",IF(INDEX(Ambassador9!$W:$W,MATCH($P45,Ambassador9!$U:$U,0),1)&lt;&gt;"","X",IF(INDEX(Ambassador9!$V:$V,MATCH($P45,Ambassador9!$U:$U,0),1)&lt;&gt;"","/",""))),IF(INDEX(Ambassador9!$S:$S,MATCH($P45,Ambassador9!$Q:$Q,0),1)&lt;&gt;"","X",IF(INDEX(Ambassador9!$R:$R,MATCH($P45,Ambassador9!$Q:$Q,0),1)&lt;&gt;"","/",""))),IF(INDEX(Ambassador9!$N:$N,MATCH($P45,Ambassador9!$L:$L,0),1)&lt;&gt;"","X",IF(INDEX(Ambassador9!$M:$M,MATCH($P45,Ambassador9!$L:$L,0),1)&lt;&gt;"","/",""))),"")</f>
        <v/>
      </c>
      <c r="AA45" s="43" t="str">
        <f>IF($P45&lt;&gt;"",IF(ISERROR(MATCH($P45,Ambassador10!$L:$L,0)),IF(ISERROR(MATCH($P45,Ambassador10!$Q:$Q,0)),IF(ISERROR(MATCH($P45,Ambassador10!$U:$U,0)),"",IF(INDEX(Ambassador10!$W:$W,MATCH($P45,Ambassador10!$U:$U,0),1)&lt;&gt;"","X",IF(INDEX(Ambassador10!$V:$V,MATCH($P45,Ambassador10!$U:$U,0),1)&lt;&gt;"","/",""))),IF(INDEX(Ambassador10!$S:$S,MATCH($P45,Ambassador10!$Q:$Q,0),1)&lt;&gt;"","X",IF(INDEX(Ambassador10!$R:$R,MATCH($P45,Ambassador10!$Q:$Q,0),1)&lt;&gt;"","/",""))),IF(INDEX(Ambassador10!$N:$N,MATCH($P45,Ambassador10!$L:$L,0),1)&lt;&gt;"","X",IF(INDEX(Ambassador10!$M:$M,MATCH($P45,Ambassador10!$L:$L,0),1)&lt;&gt;"","/",""))),"")</f>
        <v/>
      </c>
      <c r="AB45" s="43" t="str">
        <f>IF($P45&lt;&gt;"",IF(ISERROR(MATCH($P45,Ambassador11!$L:$L,0)),IF(ISERROR(MATCH($P45,Ambassador11!$Q:$Q,0)),IF(ISERROR(MATCH($P45,Ambassador11!$U:$U,0)),"",IF(INDEX(Ambassador11!$W:$W,MATCH($P45,Ambassador11!$U:$U,0),1)&lt;&gt;"","X",IF(INDEX(Ambassador11!$V:$V,MATCH($P45,Ambassador11!$U:$U,0),1)&lt;&gt;"","/",""))),IF(INDEX(Ambassador11!$S:$S,MATCH($P45,Ambassador11!$Q:$Q,0),1)&lt;&gt;"","X",IF(INDEX(Ambassador11!$R:$R,MATCH($P45,Ambassador11!$Q:$Q,0),1)&lt;&gt;"","/",""))),IF(INDEX(Ambassador11!$N:$N,MATCH($P45,Ambassador11!$L:$L,0),1)&lt;&gt;"","X",IF(INDEX(Ambassador11!$M:$M,MATCH($P45,Ambassador11!$L:$L,0),1)&lt;&gt;"","/",""))),"")</f>
        <v/>
      </c>
      <c r="AC45" s="45" t="str">
        <f>IF($P45&lt;&gt;"",IF(ISERROR(MATCH($P45,Ambassador12!$L:$L,0)),IF(ISERROR(MATCH($P45,Ambassador12!$Q:$Q,0)),IF(ISERROR(MATCH($P45,Ambassador12!$U:$U,0)),"",IF(INDEX(Ambassador12!$W:$W,MATCH($P45,Ambassador12!$U:$U,0),1)&lt;&gt;"","X",IF(INDEX(Ambassador12!$V:$V,MATCH($P45,Ambassador12!$U:$U,0),1)&lt;&gt;"","/",""))),IF(INDEX(Ambassador12!$S:$S,MATCH($P45,Ambassador12!$Q:$Q,0),1)&lt;&gt;"","X",IF(INDEX(Ambassador12!$R:$R,MATCH($P45,Ambassador12!$Q:$Q,0),1)&lt;&gt;"","/",""))),IF(INDEX(Ambassador12!$N:$N,MATCH($P45,Ambassador12!$L:$L,0),1)&lt;&gt;"","X",IF(INDEX(Ambassador12!$M:$M,MATCH($P45,Ambassador12!$L:$L,0),1)&lt;&gt;"","/",""))),"")</f>
        <v/>
      </c>
    </row>
    <row r="46" spans="1:29" ht="15.75" thickBot="1" x14ac:dyDescent="0.3">
      <c r="A46" s="31" t="s">
        <v>35</v>
      </c>
      <c r="B46" s="85"/>
      <c r="C46" s="46" t="str">
        <f>IFERROR(IF(Ambassador1!$I52="-","-",IF(Ambassador1!$J52&lt;&gt;"","X",IF(AND(Ambassador1!$I52&lt;&gt;"",Ambassador1!$I52&lt;&gt;"-"),"/",""))),"")</f>
        <v/>
      </c>
      <c r="D46" s="47" t="str">
        <f>IFERROR(IF(Ambassador2!$I52="-","-",IF(Ambassador2!$J52&lt;&gt;"","X",IF(AND(Ambassador2!$I52&lt;&gt;"",Ambassador2!$I52&lt;&gt;"-"),"/",""))),"")</f>
        <v/>
      </c>
      <c r="E46" s="47" t="str">
        <f>IFERROR(IF(Ambassador3!$I52="-","-",IF(Ambassador3!$J52&lt;&gt;"","X",IF(AND(Ambassador3!$I52&lt;&gt;"",Ambassador3!$I52&lt;&gt;"-"),"/",""))),"")</f>
        <v/>
      </c>
      <c r="F46" s="48" t="str">
        <f>IFERROR(IF(Ambassador4!$I52="-","-",IF(Ambassador4!$J52&lt;&gt;"","X",IF(AND(Ambassador4!$I52&lt;&gt;"",Ambassador4!$I52&lt;&gt;"-"),"/",""))),"")</f>
        <v/>
      </c>
      <c r="G46" s="46" t="str">
        <f>IFERROR(IF(Ambassador5!$I52="-","-",IF(Ambassador5!$J52&lt;&gt;"","X",IF(AND(Ambassador5!$I52&lt;&gt;"",Ambassador5!$I52&lt;&gt;"-"),"/",""))),"")</f>
        <v/>
      </c>
      <c r="H46" s="47" t="str">
        <f>IFERROR(IF(Ambassador6!$I52="-","-",IF(Ambassador6!$J52&lt;&gt;"","X",IF(AND(Ambassador6!$I52&lt;&gt;"",Ambassador6!$I52&lt;&gt;"-"),"/",""))),"")</f>
        <v/>
      </c>
      <c r="I46" s="47" t="str">
        <f>IFERROR(IF(Ambassador7!$I52="-","-",IF(Ambassador7!$J52&lt;&gt;"","X",IF(AND(Ambassador7!$I52&lt;&gt;"",Ambassador7!$I52&lt;&gt;"-"),"/",""))),"")</f>
        <v/>
      </c>
      <c r="J46" s="48" t="str">
        <f>IFERROR(IF(Ambassador8!$I52="-","-",IF(Ambassador8!$J52&lt;&gt;"","X",IF(AND(Ambassador8!$I52&lt;&gt;"",Ambassador8!$I52&lt;&gt;"-"),"/",""))),"")</f>
        <v/>
      </c>
      <c r="K46" s="46" t="str">
        <f>IFERROR(IF(Ambassador9!$I52="-","-",IF(Ambassador9!$J52&lt;&gt;"","X",IF(AND(Ambassador9!$I52&lt;&gt;"",Ambassador9!$I52&lt;&gt;"-"),"/",""))),"")</f>
        <v/>
      </c>
      <c r="L46" s="47" t="str">
        <f>IFERROR(IF(Ambassador10!$I52="-","-",IF(Ambassador10!$J52&lt;&gt;"","X",IF(AND(Ambassador10!$I52&lt;&gt;"",Ambassador10!$I52&lt;&gt;"-"),"/",""))),"")</f>
        <v/>
      </c>
      <c r="M46" s="47" t="str">
        <f>IFERROR(IF(Ambassador11!$I52="-","-",IF(Ambassador11!$J52&lt;&gt;"","X",IF(AND(Ambassador11!$I52&lt;&gt;"",Ambassador11!$I52&lt;&gt;"-"),"/",""))),"")</f>
        <v/>
      </c>
      <c r="N46" s="48" t="str">
        <f>IFERROR(IF(Ambassador12!$I52="-","-",IF(Ambassador12!$J52&lt;&gt;"","X",IF(AND(Ambassador12!$I52&lt;&gt;"",Ambassador12!$I52&lt;&gt;"-"),"/",""))),"")</f>
        <v/>
      </c>
      <c r="P46" s="101"/>
      <c r="Q46" s="102"/>
      <c r="R46" s="44" t="str">
        <f>IF($P46&lt;&gt;"",IF(ISERROR(MATCH($P46,Ambassador1!$L:$L,0)),IF(ISERROR(MATCH($P46,Ambassador1!$Q:$Q,0)),IF(ISERROR(MATCH($P46,Ambassador1!$U:$U,0)),"",IF(INDEX(Ambassador1!$W:$W,MATCH($P46,Ambassador1!$U:$U,0),1)&lt;&gt;"","X",IF(INDEX(Ambassador1!$V:$V,MATCH($P46,Ambassador1!$U:$U,0),1)&lt;&gt;"","/",""))),IF(INDEX(Ambassador1!$S:$S,MATCH($P46,Ambassador1!$Q:$Q,0),1)&lt;&gt;"","X",IF(INDEX(Ambassador1!$R:$R,MATCH($P46,Ambassador1!$Q:$Q,0),1)&lt;&gt;"","/",""))),IF(INDEX(Ambassador1!$N:$N,MATCH($P46,Ambassador1!$L:$L,0),1)&lt;&gt;"","X",IF(INDEX(Ambassador1!$M:$M,MATCH($P46,Ambassador1!$L:$L,0),1)&lt;&gt;"","/",""))),"")</f>
        <v/>
      </c>
      <c r="S46" s="43" t="str">
        <f>IF($P46&lt;&gt;"",IF(ISERROR(MATCH($P46,Ambassador2!$L:$L,0)),IF(ISERROR(MATCH($P46,Ambassador2!$Q:$Q,0)),IF(ISERROR(MATCH($P46,Ambassador2!$U:$U,0)),"",IF(INDEX(Ambassador2!$W:$W,MATCH($P46,Ambassador2!$U:$U,0),1)&lt;&gt;"","X",IF(INDEX(Ambassador2!$V:$V,MATCH($P46,Ambassador2!$U:$U,0),1)&lt;&gt;"","/",""))),IF(INDEX(Ambassador2!$S:$S,MATCH($P46,Ambassador2!$Q:$Q,0),1)&lt;&gt;"","X",IF(INDEX(Ambassador2!$R:$R,MATCH($P46,Ambassador2!$Q:$Q,0),1)&lt;&gt;"","/",""))),IF(INDEX(Ambassador2!$N:$N,MATCH($P46,Ambassador2!$L:$L,0),1)&lt;&gt;"","X",IF(INDEX(Ambassador2!$M:$M,MATCH($P46,Ambassador2!$L:$L,0),1)&lt;&gt;"","/",""))),"")</f>
        <v/>
      </c>
      <c r="T46" s="43" t="str">
        <f>IF($P46&lt;&gt;"",IF(ISERROR(MATCH($P46,Ambassador3!$L:$L,0)),IF(ISERROR(MATCH($P46,Ambassador3!$Q:$Q,0)),IF(ISERROR(MATCH($P46,Ambassador3!$U:$U,0)),"",IF(INDEX(Ambassador3!$W:$W,MATCH($P46,Ambassador3!$U:$U,0),1)&lt;&gt;"","X",IF(INDEX(Ambassador3!$V:$V,MATCH($P46,Ambassador3!$U:$U,0),1)&lt;&gt;"","/",""))),IF(INDEX(Ambassador3!$S:$S,MATCH($P46,Ambassador3!$Q:$Q,0),1)&lt;&gt;"","X",IF(INDEX(Ambassador3!$R:$R,MATCH($P46,Ambassador3!$Q:$Q,0),1)&lt;&gt;"","/",""))),IF(INDEX(Ambassador3!$N:$N,MATCH($P46,Ambassador3!$L:$L,0),1)&lt;&gt;"","X",IF(INDEX(Ambassador3!$M:$M,MATCH($P46,Ambassador3!$L:$L,0),1)&lt;&gt;"","/",""))),"")</f>
        <v/>
      </c>
      <c r="U46" s="45" t="str">
        <f>IF($P46&lt;&gt;"",IF(ISERROR(MATCH($P46,Ambassador4!$L:$L,0)),IF(ISERROR(MATCH($P46,Ambassador4!$Q:$Q,0)),IF(ISERROR(MATCH($P46,Ambassador4!$U:$U,0)),"",IF(INDEX(Ambassador4!$W:$W,MATCH($P46,Ambassador4!$U:$U,0),1)&lt;&gt;"","X",IF(INDEX(Ambassador4!$V:$V,MATCH($P46,Ambassador4!$U:$U,0),1)&lt;&gt;"","/",""))),IF(INDEX(Ambassador4!$S:$S,MATCH($P46,Ambassador4!$Q:$Q,0),1)&lt;&gt;"","X",IF(INDEX(Ambassador4!$R:$R,MATCH($P46,Ambassador4!$Q:$Q,0),1)&lt;&gt;"","/",""))),IF(INDEX(Ambassador4!$N:$N,MATCH($P46,Ambassador4!$L:$L,0),1)&lt;&gt;"","X",IF(INDEX(Ambassador4!$M:$M,MATCH($P46,Ambassador4!$L:$L,0),1)&lt;&gt;"","/",""))),"")</f>
        <v/>
      </c>
      <c r="V46" s="44" t="str">
        <f>IF($P46&lt;&gt;"",IF(ISERROR(MATCH($P46,Ambassador5!$L:$L,0)),IF(ISERROR(MATCH($P46,Ambassador5!$Q:$Q,0)),IF(ISERROR(MATCH($P46,Ambassador5!$U:$U,0)),"",IF(INDEX(Ambassador5!$W:$W,MATCH($P46,Ambassador5!$U:$U,0),1)&lt;&gt;"","X",IF(INDEX(Ambassador5!$V:$V,MATCH($P46,Ambassador5!$U:$U,0),1)&lt;&gt;"","/",""))),IF(INDEX(Ambassador5!$S:$S,MATCH($P46,Ambassador5!$Q:$Q,0),1)&lt;&gt;"","X",IF(INDEX(Ambassador5!$R:$R,MATCH($P46,Ambassador5!$Q:$Q,0),1)&lt;&gt;"","/",""))),IF(INDEX(Ambassador5!$N:$N,MATCH($P46,Ambassador5!$L:$L,0),1)&lt;&gt;"","X",IF(INDEX(Ambassador5!$M:$M,MATCH($P46,Ambassador5!$L:$L,0),1)&lt;&gt;"","/",""))),"")</f>
        <v/>
      </c>
      <c r="W46" s="43" t="str">
        <f>IF($P46&lt;&gt;"",IF(ISERROR(MATCH($P46,Ambassador6!$L:$L,0)),IF(ISERROR(MATCH($P46,Ambassador6!$Q:$Q,0)),IF(ISERROR(MATCH($P46,Ambassador6!$U:$U,0)),"",IF(INDEX(Ambassador6!$W:$W,MATCH($P46,Ambassador6!$U:$U,0),1)&lt;&gt;"","X",IF(INDEX(Ambassador6!$V:$V,MATCH($P46,Ambassador6!$U:$U,0),1)&lt;&gt;"","/",""))),IF(INDEX(Ambassador6!$S:$S,MATCH($P46,Ambassador6!$Q:$Q,0),1)&lt;&gt;"","X",IF(INDEX(Ambassador6!$R:$R,MATCH($P46,Ambassador6!$Q:$Q,0),1)&lt;&gt;"","/",""))),IF(INDEX(Ambassador6!$N:$N,MATCH($P46,Ambassador6!$L:$L,0),1)&lt;&gt;"","X",IF(INDEX(Ambassador6!$M:$M,MATCH($P46,Ambassador6!$L:$L,0),1)&lt;&gt;"","/",""))),"")</f>
        <v/>
      </c>
      <c r="X46" s="43" t="str">
        <f>IF($P46&lt;&gt;"",IF(ISERROR(MATCH($P46,Ambassador7!$L:$L,0)),IF(ISERROR(MATCH($P46,Ambassador7!$Q:$Q,0)),IF(ISERROR(MATCH($P46,Ambassador7!$U:$U,0)),"",IF(INDEX(Ambassador7!$W:$W,MATCH($P46,Ambassador7!$U:$U,0),1)&lt;&gt;"","X",IF(INDEX(Ambassador7!$V:$V,MATCH($P46,Ambassador7!$U:$U,0),1)&lt;&gt;"","/",""))),IF(INDEX(Ambassador7!$S:$S,MATCH($P46,Ambassador7!$Q:$Q,0),1)&lt;&gt;"","X",IF(INDEX(Ambassador7!$R:$R,MATCH($P46,Ambassador7!$Q:$Q,0),1)&lt;&gt;"","/",""))),IF(INDEX(Ambassador7!$N:$N,MATCH($P46,Ambassador7!$L:$L,0),1)&lt;&gt;"","X",IF(INDEX(Ambassador7!$M:$M,MATCH($P46,Ambassador7!$L:$L,0),1)&lt;&gt;"","/",""))),"")</f>
        <v/>
      </c>
      <c r="Y46" s="45" t="str">
        <f>IF($P46&lt;&gt;"",IF(ISERROR(MATCH($P46,Ambassador8!$L:$L,0)),IF(ISERROR(MATCH($P46,Ambassador8!$Q:$Q,0)),IF(ISERROR(MATCH($P46,Ambassador8!$U:$U,0)),"",IF(INDEX(Ambassador8!$W:$W,MATCH($P46,Ambassador8!$U:$U,0),1)&lt;&gt;"","X",IF(INDEX(Ambassador8!$V:$V,MATCH($P46,Ambassador8!$U:$U,0),1)&lt;&gt;"","/",""))),IF(INDEX(Ambassador8!$S:$S,MATCH($P46,Ambassador8!$Q:$Q,0),1)&lt;&gt;"","X",IF(INDEX(Ambassador8!$R:$R,MATCH($P46,Ambassador8!$Q:$Q,0),1)&lt;&gt;"","/",""))),IF(INDEX(Ambassador8!$N:$N,MATCH($P46,Ambassador8!$L:$L,0),1)&lt;&gt;"","X",IF(INDEX(Ambassador8!$M:$M,MATCH($P46,Ambassador8!$L:$L,0),1)&lt;&gt;"","/",""))),"")</f>
        <v/>
      </c>
      <c r="Z46" s="63" t="str">
        <f>IF($P46&lt;&gt;"",IF(ISERROR(MATCH($P46,Ambassador9!$L:$L,0)),IF(ISERROR(MATCH($P46,Ambassador9!$Q:$Q,0)),IF(ISERROR(MATCH($P46,Ambassador9!$U:$U,0)),"",IF(INDEX(Ambassador9!$W:$W,MATCH($P46,Ambassador9!$U:$U,0),1)&lt;&gt;"","X",IF(INDEX(Ambassador9!$V:$V,MATCH($P46,Ambassador9!$U:$U,0),1)&lt;&gt;"","/",""))),IF(INDEX(Ambassador9!$S:$S,MATCH($P46,Ambassador9!$Q:$Q,0),1)&lt;&gt;"","X",IF(INDEX(Ambassador9!$R:$R,MATCH($P46,Ambassador9!$Q:$Q,0),1)&lt;&gt;"","/",""))),IF(INDEX(Ambassador9!$N:$N,MATCH($P46,Ambassador9!$L:$L,0),1)&lt;&gt;"","X",IF(INDEX(Ambassador9!$M:$M,MATCH($P46,Ambassador9!$L:$L,0),1)&lt;&gt;"","/",""))),"")</f>
        <v/>
      </c>
      <c r="AA46" s="43" t="str">
        <f>IF($P46&lt;&gt;"",IF(ISERROR(MATCH($P46,Ambassador10!$L:$L,0)),IF(ISERROR(MATCH($P46,Ambassador10!$Q:$Q,0)),IF(ISERROR(MATCH($P46,Ambassador10!$U:$U,0)),"",IF(INDEX(Ambassador10!$W:$W,MATCH($P46,Ambassador10!$U:$U,0),1)&lt;&gt;"","X",IF(INDEX(Ambassador10!$V:$V,MATCH($P46,Ambassador10!$U:$U,0),1)&lt;&gt;"","/",""))),IF(INDEX(Ambassador10!$S:$S,MATCH($P46,Ambassador10!$Q:$Q,0),1)&lt;&gt;"","X",IF(INDEX(Ambassador10!$R:$R,MATCH($P46,Ambassador10!$Q:$Q,0),1)&lt;&gt;"","/",""))),IF(INDEX(Ambassador10!$N:$N,MATCH($P46,Ambassador10!$L:$L,0),1)&lt;&gt;"","X",IF(INDEX(Ambassador10!$M:$M,MATCH($P46,Ambassador10!$L:$L,0),1)&lt;&gt;"","/",""))),"")</f>
        <v/>
      </c>
      <c r="AB46" s="43" t="str">
        <f>IF($P46&lt;&gt;"",IF(ISERROR(MATCH($P46,Ambassador11!$L:$L,0)),IF(ISERROR(MATCH($P46,Ambassador11!$Q:$Q,0)),IF(ISERROR(MATCH($P46,Ambassador11!$U:$U,0)),"",IF(INDEX(Ambassador11!$W:$W,MATCH($P46,Ambassador11!$U:$U,0),1)&lt;&gt;"","X",IF(INDEX(Ambassador11!$V:$V,MATCH($P46,Ambassador11!$U:$U,0),1)&lt;&gt;"","/",""))),IF(INDEX(Ambassador11!$S:$S,MATCH($P46,Ambassador11!$Q:$Q,0),1)&lt;&gt;"","X",IF(INDEX(Ambassador11!$R:$R,MATCH($P46,Ambassador11!$Q:$Q,0),1)&lt;&gt;"","/",""))),IF(INDEX(Ambassador11!$N:$N,MATCH($P46,Ambassador11!$L:$L,0),1)&lt;&gt;"","X",IF(INDEX(Ambassador11!$M:$M,MATCH($P46,Ambassador11!$L:$L,0),1)&lt;&gt;"","/",""))),"")</f>
        <v/>
      </c>
      <c r="AC46" s="45" t="str">
        <f>IF($P46&lt;&gt;"",IF(ISERROR(MATCH($P46,Ambassador12!$L:$L,0)),IF(ISERROR(MATCH($P46,Ambassador12!$Q:$Q,0)),IF(ISERROR(MATCH($P46,Ambassador12!$U:$U,0)),"",IF(INDEX(Ambassador12!$W:$W,MATCH($P46,Ambassador12!$U:$U,0),1)&lt;&gt;"","X",IF(INDEX(Ambassador12!$V:$V,MATCH($P46,Ambassador12!$U:$U,0),1)&lt;&gt;"","/",""))),IF(INDEX(Ambassador12!$S:$S,MATCH($P46,Ambassador12!$Q:$Q,0),1)&lt;&gt;"","X",IF(INDEX(Ambassador12!$R:$R,MATCH($P46,Ambassador12!$Q:$Q,0),1)&lt;&gt;"","/",""))),IF(INDEX(Ambassador12!$N:$N,MATCH($P46,Ambassador12!$L:$L,0),1)&lt;&gt;"","X",IF(INDEX(Ambassador12!$M:$M,MATCH($P46,Ambassador12!$L:$L,0),1)&lt;&gt;"","/",""))),"")</f>
        <v/>
      </c>
    </row>
    <row r="47" spans="1:29" ht="15.75" thickBot="1" x14ac:dyDescent="0.3">
      <c r="A47" s="70" t="s">
        <v>40</v>
      </c>
      <c r="B47" s="71"/>
      <c r="C47" s="72"/>
      <c r="D47" s="72"/>
      <c r="E47" s="72"/>
      <c r="F47" s="72"/>
      <c r="G47" s="72"/>
      <c r="H47" s="72"/>
      <c r="I47" s="72"/>
      <c r="J47" s="72"/>
      <c r="K47" s="72"/>
      <c r="L47" s="72"/>
      <c r="M47" s="72"/>
      <c r="N47" s="73"/>
      <c r="P47" s="101"/>
      <c r="Q47" s="102"/>
      <c r="R47" s="44" t="str">
        <f>IF($P47&lt;&gt;"",IF(ISERROR(MATCH($P47,Ambassador1!$L:$L,0)),IF(ISERROR(MATCH($P47,Ambassador1!$Q:$Q,0)),IF(ISERROR(MATCH($P47,Ambassador1!$U:$U,0)),"",IF(INDEX(Ambassador1!$W:$W,MATCH($P47,Ambassador1!$U:$U,0),1)&lt;&gt;"","X",IF(INDEX(Ambassador1!$V:$V,MATCH($P47,Ambassador1!$U:$U,0),1)&lt;&gt;"","/",""))),IF(INDEX(Ambassador1!$S:$S,MATCH($P47,Ambassador1!$Q:$Q,0),1)&lt;&gt;"","X",IF(INDEX(Ambassador1!$R:$R,MATCH($P47,Ambassador1!$Q:$Q,0),1)&lt;&gt;"","/",""))),IF(INDEX(Ambassador1!$N:$N,MATCH($P47,Ambassador1!$L:$L,0),1)&lt;&gt;"","X",IF(INDEX(Ambassador1!$M:$M,MATCH($P47,Ambassador1!$L:$L,0),1)&lt;&gt;"","/",""))),"")</f>
        <v/>
      </c>
      <c r="S47" s="43" t="str">
        <f>IF($P47&lt;&gt;"",IF(ISERROR(MATCH($P47,Ambassador2!$L:$L,0)),IF(ISERROR(MATCH($P47,Ambassador2!$Q:$Q,0)),IF(ISERROR(MATCH($P47,Ambassador2!$U:$U,0)),"",IF(INDEX(Ambassador2!$W:$W,MATCH($P47,Ambassador2!$U:$U,0),1)&lt;&gt;"","X",IF(INDEX(Ambassador2!$V:$V,MATCH($P47,Ambassador2!$U:$U,0),1)&lt;&gt;"","/",""))),IF(INDEX(Ambassador2!$S:$S,MATCH($P47,Ambassador2!$Q:$Q,0),1)&lt;&gt;"","X",IF(INDEX(Ambassador2!$R:$R,MATCH($P47,Ambassador2!$Q:$Q,0),1)&lt;&gt;"","/",""))),IF(INDEX(Ambassador2!$N:$N,MATCH($P47,Ambassador2!$L:$L,0),1)&lt;&gt;"","X",IF(INDEX(Ambassador2!$M:$M,MATCH($P47,Ambassador2!$L:$L,0),1)&lt;&gt;"","/",""))),"")</f>
        <v/>
      </c>
      <c r="T47" s="43" t="str">
        <f>IF($P47&lt;&gt;"",IF(ISERROR(MATCH($P47,Ambassador3!$L:$L,0)),IF(ISERROR(MATCH($P47,Ambassador3!$Q:$Q,0)),IF(ISERROR(MATCH($P47,Ambassador3!$U:$U,0)),"",IF(INDEX(Ambassador3!$W:$W,MATCH($P47,Ambassador3!$U:$U,0),1)&lt;&gt;"","X",IF(INDEX(Ambassador3!$V:$V,MATCH($P47,Ambassador3!$U:$U,0),1)&lt;&gt;"","/",""))),IF(INDEX(Ambassador3!$S:$S,MATCH($P47,Ambassador3!$Q:$Q,0),1)&lt;&gt;"","X",IF(INDEX(Ambassador3!$R:$R,MATCH($P47,Ambassador3!$Q:$Q,0),1)&lt;&gt;"","/",""))),IF(INDEX(Ambassador3!$N:$N,MATCH($P47,Ambassador3!$L:$L,0),1)&lt;&gt;"","X",IF(INDEX(Ambassador3!$M:$M,MATCH($P47,Ambassador3!$L:$L,0),1)&lt;&gt;"","/",""))),"")</f>
        <v/>
      </c>
      <c r="U47" s="45" t="str">
        <f>IF($P47&lt;&gt;"",IF(ISERROR(MATCH($P47,Ambassador4!$L:$L,0)),IF(ISERROR(MATCH($P47,Ambassador4!$Q:$Q,0)),IF(ISERROR(MATCH($P47,Ambassador4!$U:$U,0)),"",IF(INDEX(Ambassador4!$W:$W,MATCH($P47,Ambassador4!$U:$U,0),1)&lt;&gt;"","X",IF(INDEX(Ambassador4!$V:$V,MATCH($P47,Ambassador4!$U:$U,0),1)&lt;&gt;"","/",""))),IF(INDEX(Ambassador4!$S:$S,MATCH($P47,Ambassador4!$Q:$Q,0),1)&lt;&gt;"","X",IF(INDEX(Ambassador4!$R:$R,MATCH($P47,Ambassador4!$Q:$Q,0),1)&lt;&gt;"","/",""))),IF(INDEX(Ambassador4!$N:$N,MATCH($P47,Ambassador4!$L:$L,0),1)&lt;&gt;"","X",IF(INDEX(Ambassador4!$M:$M,MATCH($P47,Ambassador4!$L:$L,0),1)&lt;&gt;"","/",""))),"")</f>
        <v/>
      </c>
      <c r="V47" s="44" t="str">
        <f>IF($P47&lt;&gt;"",IF(ISERROR(MATCH($P47,Ambassador5!$L:$L,0)),IF(ISERROR(MATCH($P47,Ambassador5!$Q:$Q,0)),IF(ISERROR(MATCH($P47,Ambassador5!$U:$U,0)),"",IF(INDEX(Ambassador5!$W:$W,MATCH($P47,Ambassador5!$U:$U,0),1)&lt;&gt;"","X",IF(INDEX(Ambassador5!$V:$V,MATCH($P47,Ambassador5!$U:$U,0),1)&lt;&gt;"","/",""))),IF(INDEX(Ambassador5!$S:$S,MATCH($P47,Ambassador5!$Q:$Q,0),1)&lt;&gt;"","X",IF(INDEX(Ambassador5!$R:$R,MATCH($P47,Ambassador5!$Q:$Q,0),1)&lt;&gt;"","/",""))),IF(INDEX(Ambassador5!$N:$N,MATCH($P47,Ambassador5!$L:$L,0),1)&lt;&gt;"","X",IF(INDEX(Ambassador5!$M:$M,MATCH($P47,Ambassador5!$L:$L,0),1)&lt;&gt;"","/",""))),"")</f>
        <v/>
      </c>
      <c r="W47" s="43" t="str">
        <f>IF($P47&lt;&gt;"",IF(ISERROR(MATCH($P47,Ambassador6!$L:$L,0)),IF(ISERROR(MATCH($P47,Ambassador6!$Q:$Q,0)),IF(ISERROR(MATCH($P47,Ambassador6!$U:$U,0)),"",IF(INDEX(Ambassador6!$W:$W,MATCH($P47,Ambassador6!$U:$U,0),1)&lt;&gt;"","X",IF(INDEX(Ambassador6!$V:$V,MATCH($P47,Ambassador6!$U:$U,0),1)&lt;&gt;"","/",""))),IF(INDEX(Ambassador6!$S:$S,MATCH($P47,Ambassador6!$Q:$Q,0),1)&lt;&gt;"","X",IF(INDEX(Ambassador6!$R:$R,MATCH($P47,Ambassador6!$Q:$Q,0),1)&lt;&gt;"","/",""))),IF(INDEX(Ambassador6!$N:$N,MATCH($P47,Ambassador6!$L:$L,0),1)&lt;&gt;"","X",IF(INDEX(Ambassador6!$M:$M,MATCH($P47,Ambassador6!$L:$L,0),1)&lt;&gt;"","/",""))),"")</f>
        <v/>
      </c>
      <c r="X47" s="43" t="str">
        <f>IF($P47&lt;&gt;"",IF(ISERROR(MATCH($P47,Ambassador7!$L:$L,0)),IF(ISERROR(MATCH($P47,Ambassador7!$Q:$Q,0)),IF(ISERROR(MATCH($P47,Ambassador7!$U:$U,0)),"",IF(INDEX(Ambassador7!$W:$W,MATCH($P47,Ambassador7!$U:$U,0),1)&lt;&gt;"","X",IF(INDEX(Ambassador7!$V:$V,MATCH($P47,Ambassador7!$U:$U,0),1)&lt;&gt;"","/",""))),IF(INDEX(Ambassador7!$S:$S,MATCH($P47,Ambassador7!$Q:$Q,0),1)&lt;&gt;"","X",IF(INDEX(Ambassador7!$R:$R,MATCH($P47,Ambassador7!$Q:$Q,0),1)&lt;&gt;"","/",""))),IF(INDEX(Ambassador7!$N:$N,MATCH($P47,Ambassador7!$L:$L,0),1)&lt;&gt;"","X",IF(INDEX(Ambassador7!$M:$M,MATCH($P47,Ambassador7!$L:$L,0),1)&lt;&gt;"","/",""))),"")</f>
        <v/>
      </c>
      <c r="Y47" s="45" t="str">
        <f>IF($P47&lt;&gt;"",IF(ISERROR(MATCH($P47,Ambassador8!$L:$L,0)),IF(ISERROR(MATCH($P47,Ambassador8!$Q:$Q,0)),IF(ISERROR(MATCH($P47,Ambassador8!$U:$U,0)),"",IF(INDEX(Ambassador8!$W:$W,MATCH($P47,Ambassador8!$U:$U,0),1)&lt;&gt;"","X",IF(INDEX(Ambassador8!$V:$V,MATCH($P47,Ambassador8!$U:$U,0),1)&lt;&gt;"","/",""))),IF(INDEX(Ambassador8!$S:$S,MATCH($P47,Ambassador8!$Q:$Q,0),1)&lt;&gt;"","X",IF(INDEX(Ambassador8!$R:$R,MATCH($P47,Ambassador8!$Q:$Q,0),1)&lt;&gt;"","/",""))),IF(INDEX(Ambassador8!$N:$N,MATCH($P47,Ambassador8!$L:$L,0),1)&lt;&gt;"","X",IF(INDEX(Ambassador8!$M:$M,MATCH($P47,Ambassador8!$L:$L,0),1)&lt;&gt;"","/",""))),"")</f>
        <v/>
      </c>
      <c r="Z47" s="63" t="str">
        <f>IF($P47&lt;&gt;"",IF(ISERROR(MATCH($P47,Ambassador9!$L:$L,0)),IF(ISERROR(MATCH($P47,Ambassador9!$Q:$Q,0)),IF(ISERROR(MATCH($P47,Ambassador9!$U:$U,0)),"",IF(INDEX(Ambassador9!$W:$W,MATCH($P47,Ambassador9!$U:$U,0),1)&lt;&gt;"","X",IF(INDEX(Ambassador9!$V:$V,MATCH($P47,Ambassador9!$U:$U,0),1)&lt;&gt;"","/",""))),IF(INDEX(Ambassador9!$S:$S,MATCH($P47,Ambassador9!$Q:$Q,0),1)&lt;&gt;"","X",IF(INDEX(Ambassador9!$R:$R,MATCH($P47,Ambassador9!$Q:$Q,0),1)&lt;&gt;"","/",""))),IF(INDEX(Ambassador9!$N:$N,MATCH($P47,Ambassador9!$L:$L,0),1)&lt;&gt;"","X",IF(INDEX(Ambassador9!$M:$M,MATCH($P47,Ambassador9!$L:$L,0),1)&lt;&gt;"","/",""))),"")</f>
        <v/>
      </c>
      <c r="AA47" s="43" t="str">
        <f>IF($P47&lt;&gt;"",IF(ISERROR(MATCH($P47,Ambassador10!$L:$L,0)),IF(ISERROR(MATCH($P47,Ambassador10!$Q:$Q,0)),IF(ISERROR(MATCH($P47,Ambassador10!$U:$U,0)),"",IF(INDEX(Ambassador10!$W:$W,MATCH($P47,Ambassador10!$U:$U,0),1)&lt;&gt;"","X",IF(INDEX(Ambassador10!$V:$V,MATCH($P47,Ambassador10!$U:$U,0),1)&lt;&gt;"","/",""))),IF(INDEX(Ambassador10!$S:$S,MATCH($P47,Ambassador10!$Q:$Q,0),1)&lt;&gt;"","X",IF(INDEX(Ambassador10!$R:$R,MATCH($P47,Ambassador10!$Q:$Q,0),1)&lt;&gt;"","/",""))),IF(INDEX(Ambassador10!$N:$N,MATCH($P47,Ambassador10!$L:$L,0),1)&lt;&gt;"","X",IF(INDEX(Ambassador10!$M:$M,MATCH($P47,Ambassador10!$L:$L,0),1)&lt;&gt;"","/",""))),"")</f>
        <v/>
      </c>
      <c r="AB47" s="43" t="str">
        <f>IF($P47&lt;&gt;"",IF(ISERROR(MATCH($P47,Ambassador11!$L:$L,0)),IF(ISERROR(MATCH($P47,Ambassador11!$Q:$Q,0)),IF(ISERROR(MATCH($P47,Ambassador11!$U:$U,0)),"",IF(INDEX(Ambassador11!$W:$W,MATCH($P47,Ambassador11!$U:$U,0),1)&lt;&gt;"","X",IF(INDEX(Ambassador11!$V:$V,MATCH($P47,Ambassador11!$U:$U,0),1)&lt;&gt;"","/",""))),IF(INDEX(Ambassador11!$S:$S,MATCH($P47,Ambassador11!$Q:$Q,0),1)&lt;&gt;"","X",IF(INDEX(Ambassador11!$R:$R,MATCH($P47,Ambassador11!$Q:$Q,0),1)&lt;&gt;"","/",""))),IF(INDEX(Ambassador11!$N:$N,MATCH($P47,Ambassador11!$L:$L,0),1)&lt;&gt;"","X",IF(INDEX(Ambassador11!$M:$M,MATCH($P47,Ambassador11!$L:$L,0),1)&lt;&gt;"","/",""))),"")</f>
        <v/>
      </c>
      <c r="AC47" s="45" t="str">
        <f>IF($P47&lt;&gt;"",IF(ISERROR(MATCH($P47,Ambassador12!$L:$L,0)),IF(ISERROR(MATCH($P47,Ambassador12!$Q:$Q,0)),IF(ISERROR(MATCH($P47,Ambassador12!$U:$U,0)),"",IF(INDEX(Ambassador12!$W:$W,MATCH($P47,Ambassador12!$U:$U,0),1)&lt;&gt;"","X",IF(INDEX(Ambassador12!$V:$V,MATCH($P47,Ambassador12!$U:$U,0),1)&lt;&gt;"","/",""))),IF(INDEX(Ambassador12!$S:$S,MATCH($P47,Ambassador12!$Q:$Q,0),1)&lt;&gt;"","X",IF(INDEX(Ambassador12!$R:$R,MATCH($P47,Ambassador12!$Q:$Q,0),1)&lt;&gt;"","/",""))),IF(INDEX(Ambassador12!$N:$N,MATCH($P47,Ambassador12!$L:$L,0),1)&lt;&gt;"","X",IF(INDEX(Ambassador12!$M:$M,MATCH($P47,Ambassador12!$L:$L,0),1)&lt;&gt;"","/",""))),"")</f>
        <v/>
      </c>
    </row>
    <row r="48" spans="1:29" x14ac:dyDescent="0.25">
      <c r="A48" s="99"/>
      <c r="B48" s="100"/>
      <c r="C48" s="52" t="str">
        <f>IF($B48&lt;&gt;"",IF(ISERROR(MATCH($B48,Ambassador1!$L:$L,0)),IF(ISERROR(MATCH($B48,Ambassador1!$Q:$Q,0)),IF(ISERROR(MATCH($B48,Ambassador1!$U:$U,0)),"",IF(INDEX(Ambassador1!$W:$W,MATCH($B48,Ambassador1!$U:$U,0),1)&lt;&gt;"","X",IF(INDEX(Ambassador1!$V:$V,MATCH($B48,Ambassador1!$U:$U,0),1)&lt;&gt;"","/",""))),IF(INDEX(Ambassador1!$S:$S,MATCH($B48,Ambassador1!$Q:$Q,0),1)&lt;&gt;"","X",IF(INDEX(Ambassador1!$R:$R,MATCH($B48,Ambassador1!$Q:$Q,0),1)&lt;&gt;"","/",""))),IF(INDEX(Ambassador1!$N:$N,MATCH($B48,Ambassador1!$L:$L,0),1)&lt;&gt;"","X",IF(INDEX(Ambassador1!$M:$M,MATCH($B48,Ambassador1!$L:$L,0),1)&lt;&gt;"","/",""))),"")</f>
        <v/>
      </c>
      <c r="D48" s="53" t="str">
        <f>IF($B48&lt;&gt;"",IF(ISERROR(MATCH($B48,Ambassador2!$L:$L,0)),IF(ISERROR(MATCH($B48,Ambassador2!$Q:$Q,0)),IF(ISERROR(MATCH($B48,Ambassador2!$U:$U,0)),"",IF(INDEX(Ambassador2!$W:$W,MATCH($B48,Ambassador2!$U:$U,0),1)&lt;&gt;"","X",IF(INDEX(Ambassador2!$V:$V,MATCH($B48,Ambassador2!$U:$U,0),1)&lt;&gt;"","/",""))),IF(INDEX(Ambassador2!$S:$S,MATCH($B48,Ambassador2!$Q:$Q,0),1)&lt;&gt;"","X",IF(INDEX(Ambassador2!$R:$R,MATCH($B48,Ambassador2!$Q:$Q,0),1)&lt;&gt;"","/",""))),IF(INDEX(Ambassador2!$N:$N,MATCH($B48,Ambassador2!$L:$L,0),1)&lt;&gt;"","X",IF(INDEX(Ambassador2!$M:$M,MATCH($B48,Ambassador2!$L:$L,0),1)&lt;&gt;"","/",""))),"")</f>
        <v/>
      </c>
      <c r="E48" s="53" t="str">
        <f>IF($B48&lt;&gt;"",IF(ISERROR(MATCH($B48,Ambassador3!$L:$L,0)),IF(ISERROR(MATCH($B48,Ambassador3!$Q:$Q,0)),IF(ISERROR(MATCH($B48,Ambassador3!$U:$U,0)),"",IF(INDEX(Ambassador3!$W:$W,MATCH($B48,Ambassador3!$U:$U,0),1)&lt;&gt;"","X",IF(INDEX(Ambassador3!$V:$V,MATCH($B48,Ambassador3!$U:$U,0),1)&lt;&gt;"","/",""))),IF(INDEX(Ambassador3!$S:$S,MATCH($B48,Ambassador3!$Q:$Q,0),1)&lt;&gt;"","X",IF(INDEX(Ambassador3!$R:$R,MATCH($B48,Ambassador3!$Q:$Q,0),1)&lt;&gt;"","/",""))),IF(INDEX(Ambassador3!$N:$N,MATCH($B48,Ambassador3!$L:$L,0),1)&lt;&gt;"","X",IF(INDEX(Ambassador3!$M:$M,MATCH($B48,Ambassador3!$L:$L,0),1)&lt;&gt;"","/",""))),"")</f>
        <v/>
      </c>
      <c r="F48" s="54" t="str">
        <f>IF($B48&lt;&gt;"",IF(ISERROR(MATCH($B48,Ambassador4!$L:$L,0)),IF(ISERROR(MATCH($B48,Ambassador4!$Q:$Q,0)),IF(ISERROR(MATCH($B48,Ambassador4!$U:$U,0)),"",IF(INDEX(Ambassador4!$W:$W,MATCH($B48,Ambassador4!$U:$U,0),1)&lt;&gt;"","X",IF(INDEX(Ambassador4!$V:$V,MATCH($B48,Ambassador4!$U:$U,0),1)&lt;&gt;"","/",""))),IF(INDEX(Ambassador4!$S:$S,MATCH($B48,Ambassador4!$Q:$Q,0),1)&lt;&gt;"","X",IF(INDEX(Ambassador4!$R:$R,MATCH($B48,Ambassador4!$Q:$Q,0),1)&lt;&gt;"","/",""))),IF(INDEX(Ambassador4!$N:$N,MATCH($B48,Ambassador4!$L:$L,0),1)&lt;&gt;"","X",IF(INDEX(Ambassador4!$M:$M,MATCH($B48,Ambassador4!$L:$L,0),1)&lt;&gt;"","/",""))),"")</f>
        <v/>
      </c>
      <c r="G48" s="52" t="str">
        <f>IF($B48&lt;&gt;"",IF(ISERROR(MATCH($B48,Ambassador5!$L:$L,0)),IF(ISERROR(MATCH($B48,Ambassador5!$Q:$Q,0)),IF(ISERROR(MATCH($B48,Ambassador5!$U:$U,0)),"",IF(INDEX(Ambassador5!$W:$W,MATCH($B48,Ambassador5!$U:$U,0),1)&lt;&gt;"","X",IF(INDEX(Ambassador5!$V:$V,MATCH($B48,Ambassador5!$U:$U,0),1)&lt;&gt;"","/",""))),IF(INDEX(Ambassador5!$S:$S,MATCH($B48,Ambassador5!$Q:$Q,0),1)&lt;&gt;"","X",IF(INDEX(Ambassador5!$R:$R,MATCH($B48,Ambassador5!$Q:$Q,0),1)&lt;&gt;"","/",""))),IF(INDEX(Ambassador5!$N:$N,MATCH($B48,Ambassador5!$L:$L,0),1)&lt;&gt;"","X",IF(INDEX(Ambassador5!$M:$M,MATCH($B48,Ambassador5!$L:$L,0),1)&lt;&gt;"","/",""))),"")</f>
        <v/>
      </c>
      <c r="H48" s="53" t="str">
        <f>IF($B48&lt;&gt;"",IF(ISERROR(MATCH($B48,Ambassador6!$L:$L,0)),IF(ISERROR(MATCH($B48,Ambassador6!$Q:$Q,0)),IF(ISERROR(MATCH($B48,Ambassador6!$U:$U,0)),"",IF(INDEX(Ambassador6!$W:$W,MATCH($B48,Ambassador6!$U:$U,0),1)&lt;&gt;"","X",IF(INDEX(Ambassador6!$V:$V,MATCH($B48,Ambassador6!$U:$U,0),1)&lt;&gt;"","/",""))),IF(INDEX(Ambassador6!$S:$S,MATCH($B48,Ambassador6!$Q:$Q,0),1)&lt;&gt;"","X",IF(INDEX(Ambassador6!$R:$R,MATCH($B48,Ambassador6!$Q:$Q,0),1)&lt;&gt;"","/",""))),IF(INDEX(Ambassador6!$N:$N,MATCH($B48,Ambassador6!$L:$L,0),1)&lt;&gt;"","X",IF(INDEX(Ambassador6!$M:$M,MATCH($B48,Ambassador6!$L:$L,0),1)&lt;&gt;"","/",""))),"")</f>
        <v/>
      </c>
      <c r="I48" s="53" t="str">
        <f>IF($B48&lt;&gt;"",IF(ISERROR(MATCH($B48,Ambassador7!$L:$L,0)),IF(ISERROR(MATCH($B48,Ambassador7!$Q:$Q,0)),IF(ISERROR(MATCH($B48,Ambassador7!$U:$U,0)),"",IF(INDEX(Ambassador7!$W:$W,MATCH($B48,Ambassador7!$U:$U,0),1)&lt;&gt;"","X",IF(INDEX(Ambassador7!$V:$V,MATCH($B48,Ambassador7!$U:$U,0),1)&lt;&gt;"","/",""))),IF(INDEX(Ambassador7!$S:$S,MATCH($B48,Ambassador7!$Q:$Q,0),1)&lt;&gt;"","X",IF(INDEX(Ambassador7!$R:$R,MATCH($B48,Ambassador7!$Q:$Q,0),1)&lt;&gt;"","/",""))),IF(INDEX(Ambassador7!$N:$N,MATCH($B48,Ambassador7!$L:$L,0),1)&lt;&gt;"","X",IF(INDEX(Ambassador7!$M:$M,MATCH($B48,Ambassador7!$L:$L,0),1)&lt;&gt;"","/",""))),"")</f>
        <v/>
      </c>
      <c r="J48" s="54" t="str">
        <f>IF($B48&lt;&gt;"",IF(ISERROR(MATCH($B48,Ambassador8!$L:$L,0)),IF(ISERROR(MATCH($B48,Ambassador8!$Q:$Q,0)),IF(ISERROR(MATCH($B48,Ambassador8!$U:$U,0)),"",IF(INDEX(Ambassador8!$W:$W,MATCH($B48,Ambassador8!$U:$U,0),1)&lt;&gt;"","X",IF(INDEX(Ambassador8!$V:$V,MATCH($B48,Ambassador8!$U:$U,0),1)&lt;&gt;"","/",""))),IF(INDEX(Ambassador8!$S:$S,MATCH($B48,Ambassador8!$Q:$Q,0),1)&lt;&gt;"","X",IF(INDEX(Ambassador8!$R:$R,MATCH($B48,Ambassador8!$Q:$Q,0),1)&lt;&gt;"","/",""))),IF(INDEX(Ambassador8!$N:$N,MATCH($B48,Ambassador8!$L:$L,0),1)&lt;&gt;"","X",IF(INDEX(Ambassador8!$M:$M,MATCH($B48,Ambassador8!$L:$L,0),1)&lt;&gt;"","/",""))),"")</f>
        <v/>
      </c>
      <c r="K48" s="62" t="str">
        <f>IF($B48&lt;&gt;"",IF(ISERROR(MATCH($B48,Ambassador9!$L:$L,0)),IF(ISERROR(MATCH($B48,Ambassador9!$Q:$Q,0)),IF(ISERROR(MATCH($B48,Ambassador9!$U:$U,0)),"",IF(INDEX(Ambassador9!$W:$W,MATCH($B48,Ambassador9!$U:$U,0),1)&lt;&gt;"","X",IF(INDEX(Ambassador9!$V:$V,MATCH($B48,Ambassador9!$U:$U,0),1)&lt;&gt;"","/",""))),IF(INDEX(Ambassador9!$S:$S,MATCH($B48,Ambassador9!$Q:$Q,0),1)&lt;&gt;"","X",IF(INDEX(Ambassador9!$R:$R,MATCH($B48,Ambassador9!$Q:$Q,0),1)&lt;&gt;"","/",""))),IF(INDEX(Ambassador9!$N:$N,MATCH($B48,Ambassador9!$L:$L,0),1)&lt;&gt;"","X",IF(INDEX(Ambassador9!$M:$M,MATCH($B48,Ambassador9!$L:$L,0),1)&lt;&gt;"","/",""))),"")</f>
        <v/>
      </c>
      <c r="L48" s="53" t="str">
        <f>IF($B48&lt;&gt;"",IF(ISERROR(MATCH($B48,Ambassador10!$L:$L,0)),IF(ISERROR(MATCH($B48,Ambassador10!$Q:$Q,0)),IF(ISERROR(MATCH($B48,Ambassador10!$U:$U,0)),"",IF(INDEX(Ambassador10!$W:$W,MATCH($B48,Ambassador10!$U:$U,0),1)&lt;&gt;"","X",IF(INDEX(Ambassador10!$V:$V,MATCH($B48,Ambassador10!$U:$U,0),1)&lt;&gt;"","/",""))),IF(INDEX(Ambassador10!$S:$S,MATCH($B48,Ambassador10!$Q:$Q,0),1)&lt;&gt;"","X",IF(INDEX(Ambassador10!$R:$R,MATCH($B48,Ambassador10!$Q:$Q,0),1)&lt;&gt;"","/",""))),IF(INDEX(Ambassador10!$N:$N,MATCH($B48,Ambassador10!$L:$L,0),1)&lt;&gt;"","X",IF(INDEX(Ambassador10!$M:$M,MATCH($B48,Ambassador10!$L:$L,0),1)&lt;&gt;"","/",""))),"")</f>
        <v/>
      </c>
      <c r="M48" s="53" t="str">
        <f>IF($B48&lt;&gt;"",IF(ISERROR(MATCH($B48,Ambassador11!$L:$L,0)),IF(ISERROR(MATCH($B48,Ambassador11!$Q:$Q,0)),IF(ISERROR(MATCH($B48,Ambassador11!$U:$U,0)),"",IF(INDEX(Ambassador11!$W:$W,MATCH($B48,Ambassador11!$U:$U,0),1)&lt;&gt;"","X",IF(INDEX(Ambassador11!$V:$V,MATCH($B48,Ambassador11!$U:$U,0),1)&lt;&gt;"","/",""))),IF(INDEX(Ambassador11!$S:$S,MATCH($B48,Ambassador11!$Q:$Q,0),1)&lt;&gt;"","X",IF(INDEX(Ambassador11!$R:$R,MATCH($B48,Ambassador11!$Q:$Q,0),1)&lt;&gt;"","/",""))),IF(INDEX(Ambassador11!$N:$N,MATCH($B48,Ambassador11!$L:$L,0),1)&lt;&gt;"","X",IF(INDEX(Ambassador11!$M:$M,MATCH($B48,Ambassador11!$L:$L,0),1)&lt;&gt;"","/",""))),"")</f>
        <v/>
      </c>
      <c r="N48" s="54" t="str">
        <f>IF($B48&lt;&gt;"",IF(ISERROR(MATCH($B48,Ambassador12!$L:$L,0)),IF(ISERROR(MATCH($B48,Ambassador12!$Q:$Q,0)),IF(ISERROR(MATCH($B48,Ambassador12!$U:$U,0)),"",IF(INDEX(Ambassador12!$W:$W,MATCH($B48,Ambassador12!$U:$U,0),1)&lt;&gt;"","X",IF(INDEX(Ambassador12!$V:$V,MATCH($B48,Ambassador12!$U:$U,0),1)&lt;&gt;"","/",""))),IF(INDEX(Ambassador12!$S:$S,MATCH($B48,Ambassador12!$Q:$Q,0),1)&lt;&gt;"","X",IF(INDEX(Ambassador12!$R:$R,MATCH($B48,Ambassador12!$Q:$Q,0),1)&lt;&gt;"","/",""))),IF(INDEX(Ambassador12!$N:$N,MATCH($B48,Ambassador12!$L:$L,0),1)&lt;&gt;"","X",IF(INDEX(Ambassador12!$M:$M,MATCH($B48,Ambassador12!$L:$L,0),1)&lt;&gt;"","/",""))),"")</f>
        <v/>
      </c>
      <c r="P48" s="101"/>
      <c r="Q48" s="102"/>
      <c r="R48" s="44" t="str">
        <f>IF($P48&lt;&gt;"",IF(ISERROR(MATCH($P48,Ambassador1!$L:$L,0)),IF(ISERROR(MATCH($P48,Ambassador1!$Q:$Q,0)),IF(ISERROR(MATCH($P48,Ambassador1!$U:$U,0)),"",IF(INDEX(Ambassador1!$W:$W,MATCH($P48,Ambassador1!$U:$U,0),1)&lt;&gt;"","X",IF(INDEX(Ambassador1!$V:$V,MATCH($P48,Ambassador1!$U:$U,0),1)&lt;&gt;"","/",""))),IF(INDEX(Ambassador1!$S:$S,MATCH($P48,Ambassador1!$Q:$Q,0),1)&lt;&gt;"","X",IF(INDEX(Ambassador1!$R:$R,MATCH($P48,Ambassador1!$Q:$Q,0),1)&lt;&gt;"","/",""))),IF(INDEX(Ambassador1!$N:$N,MATCH($P48,Ambassador1!$L:$L,0),1)&lt;&gt;"","X",IF(INDEX(Ambassador1!$M:$M,MATCH($P48,Ambassador1!$L:$L,0),1)&lt;&gt;"","/",""))),"")</f>
        <v/>
      </c>
      <c r="S48" s="43" t="str">
        <f>IF($P48&lt;&gt;"",IF(ISERROR(MATCH($P48,Ambassador2!$L:$L,0)),IF(ISERROR(MATCH($P48,Ambassador2!$Q:$Q,0)),IF(ISERROR(MATCH($P48,Ambassador2!$U:$U,0)),"",IF(INDEX(Ambassador2!$W:$W,MATCH($P48,Ambassador2!$U:$U,0),1)&lt;&gt;"","X",IF(INDEX(Ambassador2!$V:$V,MATCH($P48,Ambassador2!$U:$U,0),1)&lt;&gt;"","/",""))),IF(INDEX(Ambassador2!$S:$S,MATCH($P48,Ambassador2!$Q:$Q,0),1)&lt;&gt;"","X",IF(INDEX(Ambassador2!$R:$R,MATCH($P48,Ambassador2!$Q:$Q,0),1)&lt;&gt;"","/",""))),IF(INDEX(Ambassador2!$N:$N,MATCH($P48,Ambassador2!$L:$L,0),1)&lt;&gt;"","X",IF(INDEX(Ambassador2!$M:$M,MATCH($P48,Ambassador2!$L:$L,0),1)&lt;&gt;"","/",""))),"")</f>
        <v/>
      </c>
      <c r="T48" s="43" t="str">
        <f>IF($P48&lt;&gt;"",IF(ISERROR(MATCH($P48,Ambassador3!$L:$L,0)),IF(ISERROR(MATCH($P48,Ambassador3!$Q:$Q,0)),IF(ISERROR(MATCH($P48,Ambassador3!$U:$U,0)),"",IF(INDEX(Ambassador3!$W:$W,MATCH($P48,Ambassador3!$U:$U,0),1)&lt;&gt;"","X",IF(INDEX(Ambassador3!$V:$V,MATCH($P48,Ambassador3!$U:$U,0),1)&lt;&gt;"","/",""))),IF(INDEX(Ambassador3!$S:$S,MATCH($P48,Ambassador3!$Q:$Q,0),1)&lt;&gt;"","X",IF(INDEX(Ambassador3!$R:$R,MATCH($P48,Ambassador3!$Q:$Q,0),1)&lt;&gt;"","/",""))),IF(INDEX(Ambassador3!$N:$N,MATCH($P48,Ambassador3!$L:$L,0),1)&lt;&gt;"","X",IF(INDEX(Ambassador3!$M:$M,MATCH($P48,Ambassador3!$L:$L,0),1)&lt;&gt;"","/",""))),"")</f>
        <v/>
      </c>
      <c r="U48" s="45" t="str">
        <f>IF($P48&lt;&gt;"",IF(ISERROR(MATCH($P48,Ambassador4!$L:$L,0)),IF(ISERROR(MATCH($P48,Ambassador4!$Q:$Q,0)),IF(ISERROR(MATCH($P48,Ambassador4!$U:$U,0)),"",IF(INDEX(Ambassador4!$W:$W,MATCH($P48,Ambassador4!$U:$U,0),1)&lt;&gt;"","X",IF(INDEX(Ambassador4!$V:$V,MATCH($P48,Ambassador4!$U:$U,0),1)&lt;&gt;"","/",""))),IF(INDEX(Ambassador4!$S:$S,MATCH($P48,Ambassador4!$Q:$Q,0),1)&lt;&gt;"","X",IF(INDEX(Ambassador4!$R:$R,MATCH($P48,Ambassador4!$Q:$Q,0),1)&lt;&gt;"","/",""))),IF(INDEX(Ambassador4!$N:$N,MATCH($P48,Ambassador4!$L:$L,0),1)&lt;&gt;"","X",IF(INDEX(Ambassador4!$M:$M,MATCH($P48,Ambassador4!$L:$L,0),1)&lt;&gt;"","/",""))),"")</f>
        <v/>
      </c>
      <c r="V48" s="44" t="str">
        <f>IF($P48&lt;&gt;"",IF(ISERROR(MATCH($P48,Ambassador5!$L:$L,0)),IF(ISERROR(MATCH($P48,Ambassador5!$Q:$Q,0)),IF(ISERROR(MATCH($P48,Ambassador5!$U:$U,0)),"",IF(INDEX(Ambassador5!$W:$W,MATCH($P48,Ambassador5!$U:$U,0),1)&lt;&gt;"","X",IF(INDEX(Ambassador5!$V:$V,MATCH($P48,Ambassador5!$U:$U,0),1)&lt;&gt;"","/",""))),IF(INDEX(Ambassador5!$S:$S,MATCH($P48,Ambassador5!$Q:$Q,0),1)&lt;&gt;"","X",IF(INDEX(Ambassador5!$R:$R,MATCH($P48,Ambassador5!$Q:$Q,0),1)&lt;&gt;"","/",""))),IF(INDEX(Ambassador5!$N:$N,MATCH($P48,Ambassador5!$L:$L,0),1)&lt;&gt;"","X",IF(INDEX(Ambassador5!$M:$M,MATCH($P48,Ambassador5!$L:$L,0),1)&lt;&gt;"","/",""))),"")</f>
        <v/>
      </c>
      <c r="W48" s="43" t="str">
        <f>IF($P48&lt;&gt;"",IF(ISERROR(MATCH($P48,Ambassador6!$L:$L,0)),IF(ISERROR(MATCH($P48,Ambassador6!$Q:$Q,0)),IF(ISERROR(MATCH($P48,Ambassador6!$U:$U,0)),"",IF(INDEX(Ambassador6!$W:$W,MATCH($P48,Ambassador6!$U:$U,0),1)&lt;&gt;"","X",IF(INDEX(Ambassador6!$V:$V,MATCH($P48,Ambassador6!$U:$U,0),1)&lt;&gt;"","/",""))),IF(INDEX(Ambassador6!$S:$S,MATCH($P48,Ambassador6!$Q:$Q,0),1)&lt;&gt;"","X",IF(INDEX(Ambassador6!$R:$R,MATCH($P48,Ambassador6!$Q:$Q,0),1)&lt;&gt;"","/",""))),IF(INDEX(Ambassador6!$N:$N,MATCH($P48,Ambassador6!$L:$L,0),1)&lt;&gt;"","X",IF(INDEX(Ambassador6!$M:$M,MATCH($P48,Ambassador6!$L:$L,0),1)&lt;&gt;"","/",""))),"")</f>
        <v/>
      </c>
      <c r="X48" s="43" t="str">
        <f>IF($P48&lt;&gt;"",IF(ISERROR(MATCH($P48,Ambassador7!$L:$L,0)),IF(ISERROR(MATCH($P48,Ambassador7!$Q:$Q,0)),IF(ISERROR(MATCH($P48,Ambassador7!$U:$U,0)),"",IF(INDEX(Ambassador7!$W:$W,MATCH($P48,Ambassador7!$U:$U,0),1)&lt;&gt;"","X",IF(INDEX(Ambassador7!$V:$V,MATCH($P48,Ambassador7!$U:$U,0),1)&lt;&gt;"","/",""))),IF(INDEX(Ambassador7!$S:$S,MATCH($P48,Ambassador7!$Q:$Q,0),1)&lt;&gt;"","X",IF(INDEX(Ambassador7!$R:$R,MATCH($P48,Ambassador7!$Q:$Q,0),1)&lt;&gt;"","/",""))),IF(INDEX(Ambassador7!$N:$N,MATCH($P48,Ambassador7!$L:$L,0),1)&lt;&gt;"","X",IF(INDEX(Ambassador7!$M:$M,MATCH($P48,Ambassador7!$L:$L,0),1)&lt;&gt;"","/",""))),"")</f>
        <v/>
      </c>
      <c r="Y48" s="45" t="str">
        <f>IF($P48&lt;&gt;"",IF(ISERROR(MATCH($P48,Ambassador8!$L:$L,0)),IF(ISERROR(MATCH($P48,Ambassador8!$Q:$Q,0)),IF(ISERROR(MATCH($P48,Ambassador8!$U:$U,0)),"",IF(INDEX(Ambassador8!$W:$W,MATCH($P48,Ambassador8!$U:$U,0),1)&lt;&gt;"","X",IF(INDEX(Ambassador8!$V:$V,MATCH($P48,Ambassador8!$U:$U,0),1)&lt;&gt;"","/",""))),IF(INDEX(Ambassador8!$S:$S,MATCH($P48,Ambassador8!$Q:$Q,0),1)&lt;&gt;"","X",IF(INDEX(Ambassador8!$R:$R,MATCH($P48,Ambassador8!$Q:$Q,0),1)&lt;&gt;"","/",""))),IF(INDEX(Ambassador8!$N:$N,MATCH($P48,Ambassador8!$L:$L,0),1)&lt;&gt;"","X",IF(INDEX(Ambassador8!$M:$M,MATCH($P48,Ambassador8!$L:$L,0),1)&lt;&gt;"","/",""))),"")</f>
        <v/>
      </c>
      <c r="Z48" s="63" t="str">
        <f>IF($P48&lt;&gt;"",IF(ISERROR(MATCH($P48,Ambassador9!$L:$L,0)),IF(ISERROR(MATCH($P48,Ambassador9!$Q:$Q,0)),IF(ISERROR(MATCH($P48,Ambassador9!$U:$U,0)),"",IF(INDEX(Ambassador9!$W:$W,MATCH($P48,Ambassador9!$U:$U,0),1)&lt;&gt;"","X",IF(INDEX(Ambassador9!$V:$V,MATCH($P48,Ambassador9!$U:$U,0),1)&lt;&gt;"","/",""))),IF(INDEX(Ambassador9!$S:$S,MATCH($P48,Ambassador9!$Q:$Q,0),1)&lt;&gt;"","X",IF(INDEX(Ambassador9!$R:$R,MATCH($P48,Ambassador9!$Q:$Q,0),1)&lt;&gt;"","/",""))),IF(INDEX(Ambassador9!$N:$N,MATCH($P48,Ambassador9!$L:$L,0),1)&lt;&gt;"","X",IF(INDEX(Ambassador9!$M:$M,MATCH($P48,Ambassador9!$L:$L,0),1)&lt;&gt;"","/",""))),"")</f>
        <v/>
      </c>
      <c r="AA48" s="43" t="str">
        <f>IF($P48&lt;&gt;"",IF(ISERROR(MATCH($P48,Ambassador10!$L:$L,0)),IF(ISERROR(MATCH($P48,Ambassador10!$Q:$Q,0)),IF(ISERROR(MATCH($P48,Ambassador10!$U:$U,0)),"",IF(INDEX(Ambassador10!$W:$W,MATCH($P48,Ambassador10!$U:$U,0),1)&lt;&gt;"","X",IF(INDEX(Ambassador10!$V:$V,MATCH($P48,Ambassador10!$U:$U,0),1)&lt;&gt;"","/",""))),IF(INDEX(Ambassador10!$S:$S,MATCH($P48,Ambassador10!$Q:$Q,0),1)&lt;&gt;"","X",IF(INDEX(Ambassador10!$R:$R,MATCH($P48,Ambassador10!$Q:$Q,0),1)&lt;&gt;"","/",""))),IF(INDEX(Ambassador10!$N:$N,MATCH($P48,Ambassador10!$L:$L,0),1)&lt;&gt;"","X",IF(INDEX(Ambassador10!$M:$M,MATCH($P48,Ambassador10!$L:$L,0),1)&lt;&gt;"","/",""))),"")</f>
        <v/>
      </c>
      <c r="AB48" s="43" t="str">
        <f>IF($P48&lt;&gt;"",IF(ISERROR(MATCH($P48,Ambassador11!$L:$L,0)),IF(ISERROR(MATCH($P48,Ambassador11!$Q:$Q,0)),IF(ISERROR(MATCH($P48,Ambassador11!$U:$U,0)),"",IF(INDEX(Ambassador11!$W:$W,MATCH($P48,Ambassador11!$U:$U,0),1)&lt;&gt;"","X",IF(INDEX(Ambassador11!$V:$V,MATCH($P48,Ambassador11!$U:$U,0),1)&lt;&gt;"","/",""))),IF(INDEX(Ambassador11!$S:$S,MATCH($P48,Ambassador11!$Q:$Q,0),1)&lt;&gt;"","X",IF(INDEX(Ambassador11!$R:$R,MATCH($P48,Ambassador11!$Q:$Q,0),1)&lt;&gt;"","/",""))),IF(INDEX(Ambassador11!$N:$N,MATCH($P48,Ambassador11!$L:$L,0),1)&lt;&gt;"","X",IF(INDEX(Ambassador11!$M:$M,MATCH($P48,Ambassador11!$L:$L,0),1)&lt;&gt;"","/",""))),"")</f>
        <v/>
      </c>
      <c r="AC48" s="45" t="str">
        <f>IF($P48&lt;&gt;"",IF(ISERROR(MATCH($P48,Ambassador12!$L:$L,0)),IF(ISERROR(MATCH($P48,Ambassador12!$Q:$Q,0)),IF(ISERROR(MATCH($P48,Ambassador12!$U:$U,0)),"",IF(INDEX(Ambassador12!$W:$W,MATCH($P48,Ambassador12!$U:$U,0),1)&lt;&gt;"","X",IF(INDEX(Ambassador12!$V:$V,MATCH($P48,Ambassador12!$U:$U,0),1)&lt;&gt;"","/",""))),IF(INDEX(Ambassador12!$S:$S,MATCH($P48,Ambassador12!$Q:$Q,0),1)&lt;&gt;"","X",IF(INDEX(Ambassador12!$R:$R,MATCH($P48,Ambassador12!$Q:$Q,0),1)&lt;&gt;"","/",""))),IF(INDEX(Ambassador12!$N:$N,MATCH($P48,Ambassador12!$L:$L,0),1)&lt;&gt;"","X",IF(INDEX(Ambassador12!$M:$M,MATCH($P48,Ambassador12!$L:$L,0),1)&lt;&gt;"","/",""))),"")</f>
        <v/>
      </c>
    </row>
    <row r="49" spans="1:29" x14ac:dyDescent="0.25">
      <c r="A49" s="101"/>
      <c r="B49" s="102"/>
      <c r="C49" s="44" t="str">
        <f>IF($B49&lt;&gt;"",IF(ISERROR(MATCH($B49,Ambassador1!$L:$L,0)),IF(ISERROR(MATCH($B49,Ambassador1!$Q:$Q,0)),IF(ISERROR(MATCH($B49,Ambassador1!$U:$U,0)),"",IF(INDEX(Ambassador1!$W:$W,MATCH($B49,Ambassador1!$U:$U,0),1)&lt;&gt;"","X",IF(INDEX(Ambassador1!$V:$V,MATCH($B49,Ambassador1!$U:$U,0),1)&lt;&gt;"","/",""))),IF(INDEX(Ambassador1!$S:$S,MATCH($B49,Ambassador1!$Q:$Q,0),1)&lt;&gt;"","X",IF(INDEX(Ambassador1!$R:$R,MATCH($B49,Ambassador1!$Q:$Q,0),1)&lt;&gt;"","/",""))),IF(INDEX(Ambassador1!$N:$N,MATCH($B49,Ambassador1!$L:$L,0),1)&lt;&gt;"","X",IF(INDEX(Ambassador1!$M:$M,MATCH($B49,Ambassador1!$L:$L,0),1)&lt;&gt;"","/",""))),"")</f>
        <v/>
      </c>
      <c r="D49" s="43" t="str">
        <f>IF($B49&lt;&gt;"",IF(ISERROR(MATCH($B49,Ambassador2!$L:$L,0)),IF(ISERROR(MATCH($B49,Ambassador2!$Q:$Q,0)),IF(ISERROR(MATCH($B49,Ambassador2!$U:$U,0)),"",IF(INDEX(Ambassador2!$W:$W,MATCH($B49,Ambassador2!$U:$U,0),1)&lt;&gt;"","X",IF(INDEX(Ambassador2!$V:$V,MATCH($B49,Ambassador2!$U:$U,0),1)&lt;&gt;"","/",""))),IF(INDEX(Ambassador2!$S:$S,MATCH($B49,Ambassador2!$Q:$Q,0),1)&lt;&gt;"","X",IF(INDEX(Ambassador2!$R:$R,MATCH($B49,Ambassador2!$Q:$Q,0),1)&lt;&gt;"","/",""))),IF(INDEX(Ambassador2!$N:$N,MATCH($B49,Ambassador2!$L:$L,0),1)&lt;&gt;"","X",IF(INDEX(Ambassador2!$M:$M,MATCH($B49,Ambassador2!$L:$L,0),1)&lt;&gt;"","/",""))),"")</f>
        <v/>
      </c>
      <c r="E49" s="43" t="str">
        <f>IF($B49&lt;&gt;"",IF(ISERROR(MATCH($B49,Ambassador3!$L:$L,0)),IF(ISERROR(MATCH($B49,Ambassador3!$Q:$Q,0)),IF(ISERROR(MATCH($B49,Ambassador3!$U:$U,0)),"",IF(INDEX(Ambassador3!$W:$W,MATCH($B49,Ambassador3!$U:$U,0),1)&lt;&gt;"","X",IF(INDEX(Ambassador3!$V:$V,MATCH($B49,Ambassador3!$U:$U,0),1)&lt;&gt;"","/",""))),IF(INDEX(Ambassador3!$S:$S,MATCH($B49,Ambassador3!$Q:$Q,0),1)&lt;&gt;"","X",IF(INDEX(Ambassador3!$R:$R,MATCH($B49,Ambassador3!$Q:$Q,0),1)&lt;&gt;"","/",""))),IF(INDEX(Ambassador3!$N:$N,MATCH($B49,Ambassador3!$L:$L,0),1)&lt;&gt;"","X",IF(INDEX(Ambassador3!$M:$M,MATCH($B49,Ambassador3!$L:$L,0),1)&lt;&gt;"","/",""))),"")</f>
        <v/>
      </c>
      <c r="F49" s="45" t="str">
        <f>IF($B49&lt;&gt;"",IF(ISERROR(MATCH($B49,Ambassador4!$L:$L,0)),IF(ISERROR(MATCH($B49,Ambassador4!$Q:$Q,0)),IF(ISERROR(MATCH($B49,Ambassador4!$U:$U,0)),"",IF(INDEX(Ambassador4!$W:$W,MATCH($B49,Ambassador4!$U:$U,0),1)&lt;&gt;"","X",IF(INDEX(Ambassador4!$V:$V,MATCH($B49,Ambassador4!$U:$U,0),1)&lt;&gt;"","/",""))),IF(INDEX(Ambassador4!$S:$S,MATCH($B49,Ambassador4!$Q:$Q,0),1)&lt;&gt;"","X",IF(INDEX(Ambassador4!$R:$R,MATCH($B49,Ambassador4!$Q:$Q,0),1)&lt;&gt;"","/",""))),IF(INDEX(Ambassador4!$N:$N,MATCH($B49,Ambassador4!$L:$L,0),1)&lt;&gt;"","X",IF(INDEX(Ambassador4!$M:$M,MATCH($B49,Ambassador4!$L:$L,0),1)&lt;&gt;"","/",""))),"")</f>
        <v/>
      </c>
      <c r="G49" s="44" t="str">
        <f>IF($B49&lt;&gt;"",IF(ISERROR(MATCH($B49,Ambassador5!$L:$L,0)),IF(ISERROR(MATCH($B49,Ambassador5!$Q:$Q,0)),IF(ISERROR(MATCH($B49,Ambassador5!$U:$U,0)),"",IF(INDEX(Ambassador5!$W:$W,MATCH($B49,Ambassador5!$U:$U,0),1)&lt;&gt;"","X",IF(INDEX(Ambassador5!$V:$V,MATCH($B49,Ambassador5!$U:$U,0),1)&lt;&gt;"","/",""))),IF(INDEX(Ambassador5!$S:$S,MATCH($B49,Ambassador5!$Q:$Q,0),1)&lt;&gt;"","X",IF(INDEX(Ambassador5!$R:$R,MATCH($B49,Ambassador5!$Q:$Q,0),1)&lt;&gt;"","/",""))),IF(INDEX(Ambassador5!$N:$N,MATCH($B49,Ambassador5!$L:$L,0),1)&lt;&gt;"","X",IF(INDEX(Ambassador5!$M:$M,MATCH($B49,Ambassador5!$L:$L,0),1)&lt;&gt;"","/",""))),"")</f>
        <v/>
      </c>
      <c r="H49" s="43" t="str">
        <f>IF($B49&lt;&gt;"",IF(ISERROR(MATCH($B49,Ambassador6!$L:$L,0)),IF(ISERROR(MATCH($B49,Ambassador6!$Q:$Q,0)),IF(ISERROR(MATCH($B49,Ambassador6!$U:$U,0)),"",IF(INDEX(Ambassador6!$W:$W,MATCH($B49,Ambassador6!$U:$U,0),1)&lt;&gt;"","X",IF(INDEX(Ambassador6!$V:$V,MATCH($B49,Ambassador6!$U:$U,0),1)&lt;&gt;"","/",""))),IF(INDEX(Ambassador6!$S:$S,MATCH($B49,Ambassador6!$Q:$Q,0),1)&lt;&gt;"","X",IF(INDEX(Ambassador6!$R:$R,MATCH($B49,Ambassador6!$Q:$Q,0),1)&lt;&gt;"","/",""))),IF(INDEX(Ambassador6!$N:$N,MATCH($B49,Ambassador6!$L:$L,0),1)&lt;&gt;"","X",IF(INDEX(Ambassador6!$M:$M,MATCH($B49,Ambassador6!$L:$L,0),1)&lt;&gt;"","/",""))),"")</f>
        <v/>
      </c>
      <c r="I49" s="43" t="str">
        <f>IF($B49&lt;&gt;"",IF(ISERROR(MATCH($B49,Ambassador7!$L:$L,0)),IF(ISERROR(MATCH($B49,Ambassador7!$Q:$Q,0)),IF(ISERROR(MATCH($B49,Ambassador7!$U:$U,0)),"",IF(INDEX(Ambassador7!$W:$W,MATCH($B49,Ambassador7!$U:$U,0),1)&lt;&gt;"","X",IF(INDEX(Ambassador7!$V:$V,MATCH($B49,Ambassador7!$U:$U,0),1)&lt;&gt;"","/",""))),IF(INDEX(Ambassador7!$S:$S,MATCH($B49,Ambassador7!$Q:$Q,0),1)&lt;&gt;"","X",IF(INDEX(Ambassador7!$R:$R,MATCH($B49,Ambassador7!$Q:$Q,0),1)&lt;&gt;"","/",""))),IF(INDEX(Ambassador7!$N:$N,MATCH($B49,Ambassador7!$L:$L,0),1)&lt;&gt;"","X",IF(INDEX(Ambassador7!$M:$M,MATCH($B49,Ambassador7!$L:$L,0),1)&lt;&gt;"","/",""))),"")</f>
        <v/>
      </c>
      <c r="J49" s="45" t="str">
        <f>IF($B49&lt;&gt;"",IF(ISERROR(MATCH($B49,Ambassador8!$L:$L,0)),IF(ISERROR(MATCH($B49,Ambassador8!$Q:$Q,0)),IF(ISERROR(MATCH($B49,Ambassador8!$U:$U,0)),"",IF(INDEX(Ambassador8!$W:$W,MATCH($B49,Ambassador8!$U:$U,0),1)&lt;&gt;"","X",IF(INDEX(Ambassador8!$V:$V,MATCH($B49,Ambassador8!$U:$U,0),1)&lt;&gt;"","/",""))),IF(INDEX(Ambassador8!$S:$S,MATCH($B49,Ambassador8!$Q:$Q,0),1)&lt;&gt;"","X",IF(INDEX(Ambassador8!$R:$R,MATCH($B49,Ambassador8!$Q:$Q,0),1)&lt;&gt;"","/",""))),IF(INDEX(Ambassador8!$N:$N,MATCH($B49,Ambassador8!$L:$L,0),1)&lt;&gt;"","X",IF(INDEX(Ambassador8!$M:$M,MATCH($B49,Ambassador8!$L:$L,0),1)&lt;&gt;"","/",""))),"")</f>
        <v/>
      </c>
      <c r="K49" s="63" t="str">
        <f>IF($B49&lt;&gt;"",IF(ISERROR(MATCH($B49,Ambassador9!$L:$L,0)),IF(ISERROR(MATCH($B49,Ambassador9!$Q:$Q,0)),IF(ISERROR(MATCH($B49,Ambassador9!$U:$U,0)),"",IF(INDEX(Ambassador9!$W:$W,MATCH($B49,Ambassador9!$U:$U,0),1)&lt;&gt;"","X",IF(INDEX(Ambassador9!$V:$V,MATCH($B49,Ambassador9!$U:$U,0),1)&lt;&gt;"","/",""))),IF(INDEX(Ambassador9!$S:$S,MATCH($B49,Ambassador9!$Q:$Q,0),1)&lt;&gt;"","X",IF(INDEX(Ambassador9!$R:$R,MATCH($B49,Ambassador9!$Q:$Q,0),1)&lt;&gt;"","/",""))),IF(INDEX(Ambassador9!$N:$N,MATCH($B49,Ambassador9!$L:$L,0),1)&lt;&gt;"","X",IF(INDEX(Ambassador9!$M:$M,MATCH($B49,Ambassador9!$L:$L,0),1)&lt;&gt;"","/",""))),"")</f>
        <v/>
      </c>
      <c r="L49" s="43" t="str">
        <f>IF($B49&lt;&gt;"",IF(ISERROR(MATCH($B49,Ambassador10!$L:$L,0)),IF(ISERROR(MATCH($B49,Ambassador10!$Q:$Q,0)),IF(ISERROR(MATCH($B49,Ambassador10!$U:$U,0)),"",IF(INDEX(Ambassador10!$W:$W,MATCH($B49,Ambassador10!$U:$U,0),1)&lt;&gt;"","X",IF(INDEX(Ambassador10!$V:$V,MATCH($B49,Ambassador10!$U:$U,0),1)&lt;&gt;"","/",""))),IF(INDEX(Ambassador10!$S:$S,MATCH($B49,Ambassador10!$Q:$Q,0),1)&lt;&gt;"","X",IF(INDEX(Ambassador10!$R:$R,MATCH($B49,Ambassador10!$Q:$Q,0),1)&lt;&gt;"","/",""))),IF(INDEX(Ambassador10!$N:$N,MATCH($B49,Ambassador10!$L:$L,0),1)&lt;&gt;"","X",IF(INDEX(Ambassador10!$M:$M,MATCH($B49,Ambassador10!$L:$L,0),1)&lt;&gt;"","/",""))),"")</f>
        <v/>
      </c>
      <c r="M49" s="43" t="str">
        <f>IF($B49&lt;&gt;"",IF(ISERROR(MATCH($B49,Ambassador11!$L:$L,0)),IF(ISERROR(MATCH($B49,Ambassador11!$Q:$Q,0)),IF(ISERROR(MATCH($B49,Ambassador11!$U:$U,0)),"",IF(INDEX(Ambassador11!$W:$W,MATCH($B49,Ambassador11!$U:$U,0),1)&lt;&gt;"","X",IF(INDEX(Ambassador11!$V:$V,MATCH($B49,Ambassador11!$U:$U,0),1)&lt;&gt;"","/",""))),IF(INDEX(Ambassador11!$S:$S,MATCH($B49,Ambassador11!$Q:$Q,0),1)&lt;&gt;"","X",IF(INDEX(Ambassador11!$R:$R,MATCH($B49,Ambassador11!$Q:$Q,0),1)&lt;&gt;"","/",""))),IF(INDEX(Ambassador11!$N:$N,MATCH($B49,Ambassador11!$L:$L,0),1)&lt;&gt;"","X",IF(INDEX(Ambassador11!$M:$M,MATCH($B49,Ambassador11!$L:$L,0),1)&lt;&gt;"","/",""))),"")</f>
        <v/>
      </c>
      <c r="N49" s="45" t="str">
        <f>IF($B49&lt;&gt;"",IF(ISERROR(MATCH($B49,Ambassador12!$L:$L,0)),IF(ISERROR(MATCH($B49,Ambassador12!$Q:$Q,0)),IF(ISERROR(MATCH($B49,Ambassador12!$U:$U,0)),"",IF(INDEX(Ambassador12!$W:$W,MATCH($B49,Ambassador12!$U:$U,0),1)&lt;&gt;"","X",IF(INDEX(Ambassador12!$V:$V,MATCH($B49,Ambassador12!$U:$U,0),1)&lt;&gt;"","/",""))),IF(INDEX(Ambassador12!$S:$S,MATCH($B49,Ambassador12!$Q:$Q,0),1)&lt;&gt;"","X",IF(INDEX(Ambassador12!$R:$R,MATCH($B49,Ambassador12!$Q:$Q,0),1)&lt;&gt;"","/",""))),IF(INDEX(Ambassador12!$N:$N,MATCH($B49,Ambassador12!$L:$L,0),1)&lt;&gt;"","X",IF(INDEX(Ambassador12!$M:$M,MATCH($B49,Ambassador12!$L:$L,0),1)&lt;&gt;"","/",""))),"")</f>
        <v/>
      </c>
      <c r="P49" s="101"/>
      <c r="Q49" s="102"/>
      <c r="R49" s="44" t="str">
        <f>IF($P49&lt;&gt;"",IF(ISERROR(MATCH($P49,Ambassador1!$L:$L,0)),IF(ISERROR(MATCH($P49,Ambassador1!$Q:$Q,0)),IF(ISERROR(MATCH($P49,Ambassador1!$U:$U,0)),"",IF(INDEX(Ambassador1!$W:$W,MATCH($P49,Ambassador1!$U:$U,0),1)&lt;&gt;"","X",IF(INDEX(Ambassador1!$V:$V,MATCH($P49,Ambassador1!$U:$U,0),1)&lt;&gt;"","/",""))),IF(INDEX(Ambassador1!$S:$S,MATCH($P49,Ambassador1!$Q:$Q,0),1)&lt;&gt;"","X",IF(INDEX(Ambassador1!$R:$R,MATCH($P49,Ambassador1!$Q:$Q,0),1)&lt;&gt;"","/",""))),IF(INDEX(Ambassador1!$N:$N,MATCH($P49,Ambassador1!$L:$L,0),1)&lt;&gt;"","X",IF(INDEX(Ambassador1!$M:$M,MATCH($P49,Ambassador1!$L:$L,0),1)&lt;&gt;"","/",""))),"")</f>
        <v/>
      </c>
      <c r="S49" s="43" t="str">
        <f>IF($P49&lt;&gt;"",IF(ISERROR(MATCH($P49,Ambassador2!$L:$L,0)),IF(ISERROR(MATCH($P49,Ambassador2!$Q:$Q,0)),IF(ISERROR(MATCH($P49,Ambassador2!$U:$U,0)),"",IF(INDEX(Ambassador2!$W:$W,MATCH($P49,Ambassador2!$U:$U,0),1)&lt;&gt;"","X",IF(INDEX(Ambassador2!$V:$V,MATCH($P49,Ambassador2!$U:$U,0),1)&lt;&gt;"","/",""))),IF(INDEX(Ambassador2!$S:$S,MATCH($P49,Ambassador2!$Q:$Q,0),1)&lt;&gt;"","X",IF(INDEX(Ambassador2!$R:$R,MATCH($P49,Ambassador2!$Q:$Q,0),1)&lt;&gt;"","/",""))),IF(INDEX(Ambassador2!$N:$N,MATCH($P49,Ambassador2!$L:$L,0),1)&lt;&gt;"","X",IF(INDEX(Ambassador2!$M:$M,MATCH($P49,Ambassador2!$L:$L,0),1)&lt;&gt;"","/",""))),"")</f>
        <v/>
      </c>
      <c r="T49" s="43" t="str">
        <f>IF($P49&lt;&gt;"",IF(ISERROR(MATCH($P49,Ambassador3!$L:$L,0)),IF(ISERROR(MATCH($P49,Ambassador3!$Q:$Q,0)),IF(ISERROR(MATCH($P49,Ambassador3!$U:$U,0)),"",IF(INDEX(Ambassador3!$W:$W,MATCH($P49,Ambassador3!$U:$U,0),1)&lt;&gt;"","X",IF(INDEX(Ambassador3!$V:$V,MATCH($P49,Ambassador3!$U:$U,0),1)&lt;&gt;"","/",""))),IF(INDEX(Ambassador3!$S:$S,MATCH($P49,Ambassador3!$Q:$Q,0),1)&lt;&gt;"","X",IF(INDEX(Ambassador3!$R:$R,MATCH($P49,Ambassador3!$Q:$Q,0),1)&lt;&gt;"","/",""))),IF(INDEX(Ambassador3!$N:$N,MATCH($P49,Ambassador3!$L:$L,0),1)&lt;&gt;"","X",IF(INDEX(Ambassador3!$M:$M,MATCH($P49,Ambassador3!$L:$L,0),1)&lt;&gt;"","/",""))),"")</f>
        <v/>
      </c>
      <c r="U49" s="45" t="str">
        <f>IF($P49&lt;&gt;"",IF(ISERROR(MATCH($P49,Ambassador4!$L:$L,0)),IF(ISERROR(MATCH($P49,Ambassador4!$Q:$Q,0)),IF(ISERROR(MATCH($P49,Ambassador4!$U:$U,0)),"",IF(INDEX(Ambassador4!$W:$W,MATCH($P49,Ambassador4!$U:$U,0),1)&lt;&gt;"","X",IF(INDEX(Ambassador4!$V:$V,MATCH($P49,Ambassador4!$U:$U,0),1)&lt;&gt;"","/",""))),IF(INDEX(Ambassador4!$S:$S,MATCH($P49,Ambassador4!$Q:$Q,0),1)&lt;&gt;"","X",IF(INDEX(Ambassador4!$R:$R,MATCH($P49,Ambassador4!$Q:$Q,0),1)&lt;&gt;"","/",""))),IF(INDEX(Ambassador4!$N:$N,MATCH($P49,Ambassador4!$L:$L,0),1)&lt;&gt;"","X",IF(INDEX(Ambassador4!$M:$M,MATCH($P49,Ambassador4!$L:$L,0),1)&lt;&gt;"","/",""))),"")</f>
        <v/>
      </c>
      <c r="V49" s="44" t="str">
        <f>IF($P49&lt;&gt;"",IF(ISERROR(MATCH($P49,Ambassador5!$L:$L,0)),IF(ISERROR(MATCH($P49,Ambassador5!$Q:$Q,0)),IF(ISERROR(MATCH($P49,Ambassador5!$U:$U,0)),"",IF(INDEX(Ambassador5!$W:$W,MATCH($P49,Ambassador5!$U:$U,0),1)&lt;&gt;"","X",IF(INDEX(Ambassador5!$V:$V,MATCH($P49,Ambassador5!$U:$U,0),1)&lt;&gt;"","/",""))),IF(INDEX(Ambassador5!$S:$S,MATCH($P49,Ambassador5!$Q:$Q,0),1)&lt;&gt;"","X",IF(INDEX(Ambassador5!$R:$R,MATCH($P49,Ambassador5!$Q:$Q,0),1)&lt;&gt;"","/",""))),IF(INDEX(Ambassador5!$N:$N,MATCH($P49,Ambassador5!$L:$L,0),1)&lt;&gt;"","X",IF(INDEX(Ambassador5!$M:$M,MATCH($P49,Ambassador5!$L:$L,0),1)&lt;&gt;"","/",""))),"")</f>
        <v/>
      </c>
      <c r="W49" s="43" t="str">
        <f>IF($P49&lt;&gt;"",IF(ISERROR(MATCH($P49,Ambassador6!$L:$L,0)),IF(ISERROR(MATCH($P49,Ambassador6!$Q:$Q,0)),IF(ISERROR(MATCH($P49,Ambassador6!$U:$U,0)),"",IF(INDEX(Ambassador6!$W:$W,MATCH($P49,Ambassador6!$U:$U,0),1)&lt;&gt;"","X",IF(INDEX(Ambassador6!$V:$V,MATCH($P49,Ambassador6!$U:$U,0),1)&lt;&gt;"","/",""))),IF(INDEX(Ambassador6!$S:$S,MATCH($P49,Ambassador6!$Q:$Q,0),1)&lt;&gt;"","X",IF(INDEX(Ambassador6!$R:$R,MATCH($P49,Ambassador6!$Q:$Q,0),1)&lt;&gt;"","/",""))),IF(INDEX(Ambassador6!$N:$N,MATCH($P49,Ambassador6!$L:$L,0),1)&lt;&gt;"","X",IF(INDEX(Ambassador6!$M:$M,MATCH($P49,Ambassador6!$L:$L,0),1)&lt;&gt;"","/",""))),"")</f>
        <v/>
      </c>
      <c r="X49" s="43" t="str">
        <f>IF($P49&lt;&gt;"",IF(ISERROR(MATCH($P49,Ambassador7!$L:$L,0)),IF(ISERROR(MATCH($P49,Ambassador7!$Q:$Q,0)),IF(ISERROR(MATCH($P49,Ambassador7!$U:$U,0)),"",IF(INDEX(Ambassador7!$W:$W,MATCH($P49,Ambassador7!$U:$U,0),1)&lt;&gt;"","X",IF(INDEX(Ambassador7!$V:$V,MATCH($P49,Ambassador7!$U:$U,0),1)&lt;&gt;"","/",""))),IF(INDEX(Ambassador7!$S:$S,MATCH($P49,Ambassador7!$Q:$Q,0),1)&lt;&gt;"","X",IF(INDEX(Ambassador7!$R:$R,MATCH($P49,Ambassador7!$Q:$Q,0),1)&lt;&gt;"","/",""))),IF(INDEX(Ambassador7!$N:$N,MATCH($P49,Ambassador7!$L:$L,0),1)&lt;&gt;"","X",IF(INDEX(Ambassador7!$M:$M,MATCH($P49,Ambassador7!$L:$L,0),1)&lt;&gt;"","/",""))),"")</f>
        <v/>
      </c>
      <c r="Y49" s="45" t="str">
        <f>IF($P49&lt;&gt;"",IF(ISERROR(MATCH($P49,Ambassador8!$L:$L,0)),IF(ISERROR(MATCH($P49,Ambassador8!$Q:$Q,0)),IF(ISERROR(MATCH($P49,Ambassador8!$U:$U,0)),"",IF(INDEX(Ambassador8!$W:$W,MATCH($P49,Ambassador8!$U:$U,0),1)&lt;&gt;"","X",IF(INDEX(Ambassador8!$V:$V,MATCH($P49,Ambassador8!$U:$U,0),1)&lt;&gt;"","/",""))),IF(INDEX(Ambassador8!$S:$S,MATCH($P49,Ambassador8!$Q:$Q,0),1)&lt;&gt;"","X",IF(INDEX(Ambassador8!$R:$R,MATCH($P49,Ambassador8!$Q:$Q,0),1)&lt;&gt;"","/",""))),IF(INDEX(Ambassador8!$N:$N,MATCH($P49,Ambassador8!$L:$L,0),1)&lt;&gt;"","X",IF(INDEX(Ambassador8!$M:$M,MATCH($P49,Ambassador8!$L:$L,0),1)&lt;&gt;"","/",""))),"")</f>
        <v/>
      </c>
      <c r="Z49" s="63" t="str">
        <f>IF($P49&lt;&gt;"",IF(ISERROR(MATCH($P49,Ambassador9!$L:$L,0)),IF(ISERROR(MATCH($P49,Ambassador9!$Q:$Q,0)),IF(ISERROR(MATCH($P49,Ambassador9!$U:$U,0)),"",IF(INDEX(Ambassador9!$W:$W,MATCH($P49,Ambassador9!$U:$U,0),1)&lt;&gt;"","X",IF(INDEX(Ambassador9!$V:$V,MATCH($P49,Ambassador9!$U:$U,0),1)&lt;&gt;"","/",""))),IF(INDEX(Ambassador9!$S:$S,MATCH($P49,Ambassador9!$Q:$Q,0),1)&lt;&gt;"","X",IF(INDEX(Ambassador9!$R:$R,MATCH($P49,Ambassador9!$Q:$Q,0),1)&lt;&gt;"","/",""))),IF(INDEX(Ambassador9!$N:$N,MATCH($P49,Ambassador9!$L:$L,0),1)&lt;&gt;"","X",IF(INDEX(Ambassador9!$M:$M,MATCH($P49,Ambassador9!$L:$L,0),1)&lt;&gt;"","/",""))),"")</f>
        <v/>
      </c>
      <c r="AA49" s="43" t="str">
        <f>IF($P49&lt;&gt;"",IF(ISERROR(MATCH($P49,Ambassador10!$L:$L,0)),IF(ISERROR(MATCH($P49,Ambassador10!$Q:$Q,0)),IF(ISERROR(MATCH($P49,Ambassador10!$U:$U,0)),"",IF(INDEX(Ambassador10!$W:$W,MATCH($P49,Ambassador10!$U:$U,0),1)&lt;&gt;"","X",IF(INDEX(Ambassador10!$V:$V,MATCH($P49,Ambassador10!$U:$U,0),1)&lt;&gt;"","/",""))),IF(INDEX(Ambassador10!$S:$S,MATCH($P49,Ambassador10!$Q:$Q,0),1)&lt;&gt;"","X",IF(INDEX(Ambassador10!$R:$R,MATCH($P49,Ambassador10!$Q:$Q,0),1)&lt;&gt;"","/",""))),IF(INDEX(Ambassador10!$N:$N,MATCH($P49,Ambassador10!$L:$L,0),1)&lt;&gt;"","X",IF(INDEX(Ambassador10!$M:$M,MATCH($P49,Ambassador10!$L:$L,0),1)&lt;&gt;"","/",""))),"")</f>
        <v/>
      </c>
      <c r="AB49" s="43" t="str">
        <f>IF($P49&lt;&gt;"",IF(ISERROR(MATCH($P49,Ambassador11!$L:$L,0)),IF(ISERROR(MATCH($P49,Ambassador11!$Q:$Q,0)),IF(ISERROR(MATCH($P49,Ambassador11!$U:$U,0)),"",IF(INDEX(Ambassador11!$W:$W,MATCH($P49,Ambassador11!$U:$U,0),1)&lt;&gt;"","X",IF(INDEX(Ambassador11!$V:$V,MATCH($P49,Ambassador11!$U:$U,0),1)&lt;&gt;"","/",""))),IF(INDEX(Ambassador11!$S:$S,MATCH($P49,Ambassador11!$Q:$Q,0),1)&lt;&gt;"","X",IF(INDEX(Ambassador11!$R:$R,MATCH($P49,Ambassador11!$Q:$Q,0),1)&lt;&gt;"","/",""))),IF(INDEX(Ambassador11!$N:$N,MATCH($P49,Ambassador11!$L:$L,0),1)&lt;&gt;"","X",IF(INDEX(Ambassador11!$M:$M,MATCH($P49,Ambassador11!$L:$L,0),1)&lt;&gt;"","/",""))),"")</f>
        <v/>
      </c>
      <c r="AC49" s="45" t="str">
        <f>IF($P49&lt;&gt;"",IF(ISERROR(MATCH($P49,Ambassador12!$L:$L,0)),IF(ISERROR(MATCH($P49,Ambassador12!$Q:$Q,0)),IF(ISERROR(MATCH($P49,Ambassador12!$U:$U,0)),"",IF(INDEX(Ambassador12!$W:$W,MATCH($P49,Ambassador12!$U:$U,0),1)&lt;&gt;"","X",IF(INDEX(Ambassador12!$V:$V,MATCH($P49,Ambassador12!$U:$U,0),1)&lt;&gt;"","/",""))),IF(INDEX(Ambassador12!$S:$S,MATCH($P49,Ambassador12!$Q:$Q,0),1)&lt;&gt;"","X",IF(INDEX(Ambassador12!$R:$R,MATCH($P49,Ambassador12!$Q:$Q,0),1)&lt;&gt;"","/",""))),IF(INDEX(Ambassador12!$N:$N,MATCH($P49,Ambassador12!$L:$L,0),1)&lt;&gt;"","X",IF(INDEX(Ambassador12!$M:$M,MATCH($P49,Ambassador12!$L:$L,0),1)&lt;&gt;"","/",""))),"")</f>
        <v/>
      </c>
    </row>
    <row r="50" spans="1:29" x14ac:dyDescent="0.25">
      <c r="A50" s="101"/>
      <c r="B50" s="102"/>
      <c r="C50" s="44" t="str">
        <f>IF($B50&lt;&gt;"",IF(ISERROR(MATCH($B50,Ambassador1!$L:$L,0)),IF(ISERROR(MATCH($B50,Ambassador1!$Q:$Q,0)),IF(ISERROR(MATCH($B50,Ambassador1!$U:$U,0)),"",IF(INDEX(Ambassador1!$W:$W,MATCH($B50,Ambassador1!$U:$U,0),1)&lt;&gt;"","X",IF(INDEX(Ambassador1!$V:$V,MATCH($B50,Ambassador1!$U:$U,0),1)&lt;&gt;"","/",""))),IF(INDEX(Ambassador1!$S:$S,MATCH($B50,Ambassador1!$Q:$Q,0),1)&lt;&gt;"","X",IF(INDEX(Ambassador1!$R:$R,MATCH($B50,Ambassador1!$Q:$Q,0),1)&lt;&gt;"","/",""))),IF(INDEX(Ambassador1!$N:$N,MATCH($B50,Ambassador1!$L:$L,0),1)&lt;&gt;"","X",IF(INDEX(Ambassador1!$M:$M,MATCH($B50,Ambassador1!$L:$L,0),1)&lt;&gt;"","/",""))),"")</f>
        <v/>
      </c>
      <c r="D50" s="43" t="str">
        <f>IF($B50&lt;&gt;"",IF(ISERROR(MATCH($B50,Ambassador2!$L:$L,0)),IF(ISERROR(MATCH($B50,Ambassador2!$Q:$Q,0)),IF(ISERROR(MATCH($B50,Ambassador2!$U:$U,0)),"",IF(INDEX(Ambassador2!$W:$W,MATCH($B50,Ambassador2!$U:$U,0),1)&lt;&gt;"","X",IF(INDEX(Ambassador2!$V:$V,MATCH($B50,Ambassador2!$U:$U,0),1)&lt;&gt;"","/",""))),IF(INDEX(Ambassador2!$S:$S,MATCH($B50,Ambassador2!$Q:$Q,0),1)&lt;&gt;"","X",IF(INDEX(Ambassador2!$R:$R,MATCH($B50,Ambassador2!$Q:$Q,0),1)&lt;&gt;"","/",""))),IF(INDEX(Ambassador2!$N:$N,MATCH($B50,Ambassador2!$L:$L,0),1)&lt;&gt;"","X",IF(INDEX(Ambassador2!$M:$M,MATCH($B50,Ambassador2!$L:$L,0),1)&lt;&gt;"","/",""))),"")</f>
        <v/>
      </c>
      <c r="E50" s="43" t="str">
        <f>IF($B50&lt;&gt;"",IF(ISERROR(MATCH($B50,Ambassador3!$L:$L,0)),IF(ISERROR(MATCH($B50,Ambassador3!$Q:$Q,0)),IF(ISERROR(MATCH($B50,Ambassador3!$U:$U,0)),"",IF(INDEX(Ambassador3!$W:$W,MATCH($B50,Ambassador3!$U:$U,0),1)&lt;&gt;"","X",IF(INDEX(Ambassador3!$V:$V,MATCH($B50,Ambassador3!$U:$U,0),1)&lt;&gt;"","/",""))),IF(INDEX(Ambassador3!$S:$S,MATCH($B50,Ambassador3!$Q:$Q,0),1)&lt;&gt;"","X",IF(INDEX(Ambassador3!$R:$R,MATCH($B50,Ambassador3!$Q:$Q,0),1)&lt;&gt;"","/",""))),IF(INDEX(Ambassador3!$N:$N,MATCH($B50,Ambassador3!$L:$L,0),1)&lt;&gt;"","X",IF(INDEX(Ambassador3!$M:$M,MATCH($B50,Ambassador3!$L:$L,0),1)&lt;&gt;"","/",""))),"")</f>
        <v/>
      </c>
      <c r="F50" s="45" t="str">
        <f>IF($B50&lt;&gt;"",IF(ISERROR(MATCH($B50,Ambassador4!$L:$L,0)),IF(ISERROR(MATCH($B50,Ambassador4!$Q:$Q,0)),IF(ISERROR(MATCH($B50,Ambassador4!$U:$U,0)),"",IF(INDEX(Ambassador4!$W:$W,MATCH($B50,Ambassador4!$U:$U,0),1)&lt;&gt;"","X",IF(INDEX(Ambassador4!$V:$V,MATCH($B50,Ambassador4!$U:$U,0),1)&lt;&gt;"","/",""))),IF(INDEX(Ambassador4!$S:$S,MATCH($B50,Ambassador4!$Q:$Q,0),1)&lt;&gt;"","X",IF(INDEX(Ambassador4!$R:$R,MATCH($B50,Ambassador4!$Q:$Q,0),1)&lt;&gt;"","/",""))),IF(INDEX(Ambassador4!$N:$N,MATCH($B50,Ambassador4!$L:$L,0),1)&lt;&gt;"","X",IF(INDEX(Ambassador4!$M:$M,MATCH($B50,Ambassador4!$L:$L,0),1)&lt;&gt;"","/",""))),"")</f>
        <v/>
      </c>
      <c r="G50" s="44" t="str">
        <f>IF($B50&lt;&gt;"",IF(ISERROR(MATCH($B50,Ambassador5!$L:$L,0)),IF(ISERROR(MATCH($B50,Ambassador5!$Q:$Q,0)),IF(ISERROR(MATCH($B50,Ambassador5!$U:$U,0)),"",IF(INDEX(Ambassador5!$W:$W,MATCH($B50,Ambassador5!$U:$U,0),1)&lt;&gt;"","X",IF(INDEX(Ambassador5!$V:$V,MATCH($B50,Ambassador5!$U:$U,0),1)&lt;&gt;"","/",""))),IF(INDEX(Ambassador5!$S:$S,MATCH($B50,Ambassador5!$Q:$Q,0),1)&lt;&gt;"","X",IF(INDEX(Ambassador5!$R:$R,MATCH($B50,Ambassador5!$Q:$Q,0),1)&lt;&gt;"","/",""))),IF(INDEX(Ambassador5!$N:$N,MATCH($B50,Ambassador5!$L:$L,0),1)&lt;&gt;"","X",IF(INDEX(Ambassador5!$M:$M,MATCH($B50,Ambassador5!$L:$L,0),1)&lt;&gt;"","/",""))),"")</f>
        <v/>
      </c>
      <c r="H50" s="43" t="str">
        <f>IF($B50&lt;&gt;"",IF(ISERROR(MATCH($B50,Ambassador6!$L:$L,0)),IF(ISERROR(MATCH($B50,Ambassador6!$Q:$Q,0)),IF(ISERROR(MATCH($B50,Ambassador6!$U:$U,0)),"",IF(INDEX(Ambassador6!$W:$W,MATCH($B50,Ambassador6!$U:$U,0),1)&lt;&gt;"","X",IF(INDEX(Ambassador6!$V:$V,MATCH($B50,Ambassador6!$U:$U,0),1)&lt;&gt;"","/",""))),IF(INDEX(Ambassador6!$S:$S,MATCH($B50,Ambassador6!$Q:$Q,0),1)&lt;&gt;"","X",IF(INDEX(Ambassador6!$R:$R,MATCH($B50,Ambassador6!$Q:$Q,0),1)&lt;&gt;"","/",""))),IF(INDEX(Ambassador6!$N:$N,MATCH($B50,Ambassador6!$L:$L,0),1)&lt;&gt;"","X",IF(INDEX(Ambassador6!$M:$M,MATCH($B50,Ambassador6!$L:$L,0),1)&lt;&gt;"","/",""))),"")</f>
        <v/>
      </c>
      <c r="I50" s="43" t="str">
        <f>IF($B50&lt;&gt;"",IF(ISERROR(MATCH($B50,Ambassador7!$L:$L,0)),IF(ISERROR(MATCH($B50,Ambassador7!$Q:$Q,0)),IF(ISERROR(MATCH($B50,Ambassador7!$U:$U,0)),"",IF(INDEX(Ambassador7!$W:$W,MATCH($B50,Ambassador7!$U:$U,0),1)&lt;&gt;"","X",IF(INDEX(Ambassador7!$V:$V,MATCH($B50,Ambassador7!$U:$U,0),1)&lt;&gt;"","/",""))),IF(INDEX(Ambassador7!$S:$S,MATCH($B50,Ambassador7!$Q:$Q,0),1)&lt;&gt;"","X",IF(INDEX(Ambassador7!$R:$R,MATCH($B50,Ambassador7!$Q:$Q,0),1)&lt;&gt;"","/",""))),IF(INDEX(Ambassador7!$N:$N,MATCH($B50,Ambassador7!$L:$L,0),1)&lt;&gt;"","X",IF(INDEX(Ambassador7!$M:$M,MATCH($B50,Ambassador7!$L:$L,0),1)&lt;&gt;"","/",""))),"")</f>
        <v/>
      </c>
      <c r="J50" s="45" t="str">
        <f>IF($B50&lt;&gt;"",IF(ISERROR(MATCH($B50,Ambassador8!$L:$L,0)),IF(ISERROR(MATCH($B50,Ambassador8!$Q:$Q,0)),IF(ISERROR(MATCH($B50,Ambassador8!$U:$U,0)),"",IF(INDEX(Ambassador8!$W:$W,MATCH($B50,Ambassador8!$U:$U,0),1)&lt;&gt;"","X",IF(INDEX(Ambassador8!$V:$V,MATCH($B50,Ambassador8!$U:$U,0),1)&lt;&gt;"","/",""))),IF(INDEX(Ambassador8!$S:$S,MATCH($B50,Ambassador8!$Q:$Q,0),1)&lt;&gt;"","X",IF(INDEX(Ambassador8!$R:$R,MATCH($B50,Ambassador8!$Q:$Q,0),1)&lt;&gt;"","/",""))),IF(INDEX(Ambassador8!$N:$N,MATCH($B50,Ambassador8!$L:$L,0),1)&lt;&gt;"","X",IF(INDEX(Ambassador8!$M:$M,MATCH($B50,Ambassador8!$L:$L,0),1)&lt;&gt;"","/",""))),"")</f>
        <v/>
      </c>
      <c r="K50" s="63" t="str">
        <f>IF($B50&lt;&gt;"",IF(ISERROR(MATCH($B50,Ambassador9!$L:$L,0)),IF(ISERROR(MATCH($B50,Ambassador9!$Q:$Q,0)),IF(ISERROR(MATCH($B50,Ambassador9!$U:$U,0)),"",IF(INDEX(Ambassador9!$W:$W,MATCH($B50,Ambassador9!$U:$U,0),1)&lt;&gt;"","X",IF(INDEX(Ambassador9!$V:$V,MATCH($B50,Ambassador9!$U:$U,0),1)&lt;&gt;"","/",""))),IF(INDEX(Ambassador9!$S:$S,MATCH($B50,Ambassador9!$Q:$Q,0),1)&lt;&gt;"","X",IF(INDEX(Ambassador9!$R:$R,MATCH($B50,Ambassador9!$Q:$Q,0),1)&lt;&gt;"","/",""))),IF(INDEX(Ambassador9!$N:$N,MATCH($B50,Ambassador9!$L:$L,0),1)&lt;&gt;"","X",IF(INDEX(Ambassador9!$M:$M,MATCH($B50,Ambassador9!$L:$L,0),1)&lt;&gt;"","/",""))),"")</f>
        <v/>
      </c>
      <c r="L50" s="43" t="str">
        <f>IF($B50&lt;&gt;"",IF(ISERROR(MATCH($B50,Ambassador10!$L:$L,0)),IF(ISERROR(MATCH($B50,Ambassador10!$Q:$Q,0)),IF(ISERROR(MATCH($B50,Ambassador10!$U:$U,0)),"",IF(INDEX(Ambassador10!$W:$W,MATCH($B50,Ambassador10!$U:$U,0),1)&lt;&gt;"","X",IF(INDEX(Ambassador10!$V:$V,MATCH($B50,Ambassador10!$U:$U,0),1)&lt;&gt;"","/",""))),IF(INDEX(Ambassador10!$S:$S,MATCH($B50,Ambassador10!$Q:$Q,0),1)&lt;&gt;"","X",IF(INDEX(Ambassador10!$R:$R,MATCH($B50,Ambassador10!$Q:$Q,0),1)&lt;&gt;"","/",""))),IF(INDEX(Ambassador10!$N:$N,MATCH($B50,Ambassador10!$L:$L,0),1)&lt;&gt;"","X",IF(INDEX(Ambassador10!$M:$M,MATCH($B50,Ambassador10!$L:$L,0),1)&lt;&gt;"","/",""))),"")</f>
        <v/>
      </c>
      <c r="M50" s="43" t="str">
        <f>IF($B50&lt;&gt;"",IF(ISERROR(MATCH($B50,Ambassador11!$L:$L,0)),IF(ISERROR(MATCH($B50,Ambassador11!$Q:$Q,0)),IF(ISERROR(MATCH($B50,Ambassador11!$U:$U,0)),"",IF(INDEX(Ambassador11!$W:$W,MATCH($B50,Ambassador11!$U:$U,0),1)&lt;&gt;"","X",IF(INDEX(Ambassador11!$V:$V,MATCH($B50,Ambassador11!$U:$U,0),1)&lt;&gt;"","/",""))),IF(INDEX(Ambassador11!$S:$S,MATCH($B50,Ambassador11!$Q:$Q,0),1)&lt;&gt;"","X",IF(INDEX(Ambassador11!$R:$R,MATCH($B50,Ambassador11!$Q:$Q,0),1)&lt;&gt;"","/",""))),IF(INDEX(Ambassador11!$N:$N,MATCH($B50,Ambassador11!$L:$L,0),1)&lt;&gt;"","X",IF(INDEX(Ambassador11!$M:$M,MATCH($B50,Ambassador11!$L:$L,0),1)&lt;&gt;"","/",""))),"")</f>
        <v/>
      </c>
      <c r="N50" s="45" t="str">
        <f>IF($B50&lt;&gt;"",IF(ISERROR(MATCH($B50,Ambassador12!$L:$L,0)),IF(ISERROR(MATCH($B50,Ambassador12!$Q:$Q,0)),IF(ISERROR(MATCH($B50,Ambassador12!$U:$U,0)),"",IF(INDEX(Ambassador12!$W:$W,MATCH($B50,Ambassador12!$U:$U,0),1)&lt;&gt;"","X",IF(INDEX(Ambassador12!$V:$V,MATCH($B50,Ambassador12!$U:$U,0),1)&lt;&gt;"","/",""))),IF(INDEX(Ambassador12!$S:$S,MATCH($B50,Ambassador12!$Q:$Q,0),1)&lt;&gt;"","X",IF(INDEX(Ambassador12!$R:$R,MATCH($B50,Ambassador12!$Q:$Q,0),1)&lt;&gt;"","/",""))),IF(INDEX(Ambassador12!$N:$N,MATCH($B50,Ambassador12!$L:$L,0),1)&lt;&gt;"","X",IF(INDEX(Ambassador12!$M:$M,MATCH($B50,Ambassador12!$L:$L,0),1)&lt;&gt;"","/",""))),"")</f>
        <v/>
      </c>
      <c r="P50" s="101"/>
      <c r="Q50" s="102"/>
      <c r="R50" s="44" t="str">
        <f>IF($P50&lt;&gt;"",IF(ISERROR(MATCH($P50,Ambassador1!$L:$L,0)),IF(ISERROR(MATCH($P50,Ambassador1!$Q:$Q,0)),IF(ISERROR(MATCH($P50,Ambassador1!$U:$U,0)),"",IF(INDEX(Ambassador1!$W:$W,MATCH($P50,Ambassador1!$U:$U,0),1)&lt;&gt;"","X",IF(INDEX(Ambassador1!$V:$V,MATCH($P50,Ambassador1!$U:$U,0),1)&lt;&gt;"","/",""))),IF(INDEX(Ambassador1!$S:$S,MATCH($P50,Ambassador1!$Q:$Q,0),1)&lt;&gt;"","X",IF(INDEX(Ambassador1!$R:$R,MATCH($P50,Ambassador1!$Q:$Q,0),1)&lt;&gt;"","/",""))),IF(INDEX(Ambassador1!$N:$N,MATCH($P50,Ambassador1!$L:$L,0),1)&lt;&gt;"","X",IF(INDEX(Ambassador1!$M:$M,MATCH($P50,Ambassador1!$L:$L,0),1)&lt;&gt;"","/",""))),"")</f>
        <v/>
      </c>
      <c r="S50" s="43" t="str">
        <f>IF($P50&lt;&gt;"",IF(ISERROR(MATCH($P50,Ambassador2!$L:$L,0)),IF(ISERROR(MATCH($P50,Ambassador2!$Q:$Q,0)),IF(ISERROR(MATCH($P50,Ambassador2!$U:$U,0)),"",IF(INDEX(Ambassador2!$W:$W,MATCH($P50,Ambassador2!$U:$U,0),1)&lt;&gt;"","X",IF(INDEX(Ambassador2!$V:$V,MATCH($P50,Ambassador2!$U:$U,0),1)&lt;&gt;"","/",""))),IF(INDEX(Ambassador2!$S:$S,MATCH($P50,Ambassador2!$Q:$Q,0),1)&lt;&gt;"","X",IF(INDEX(Ambassador2!$R:$R,MATCH($P50,Ambassador2!$Q:$Q,0),1)&lt;&gt;"","/",""))),IF(INDEX(Ambassador2!$N:$N,MATCH($P50,Ambassador2!$L:$L,0),1)&lt;&gt;"","X",IF(INDEX(Ambassador2!$M:$M,MATCH($P50,Ambassador2!$L:$L,0),1)&lt;&gt;"","/",""))),"")</f>
        <v/>
      </c>
      <c r="T50" s="43" t="str">
        <f>IF($P50&lt;&gt;"",IF(ISERROR(MATCH($P50,Ambassador3!$L:$L,0)),IF(ISERROR(MATCH($P50,Ambassador3!$Q:$Q,0)),IF(ISERROR(MATCH($P50,Ambassador3!$U:$U,0)),"",IF(INDEX(Ambassador3!$W:$W,MATCH($P50,Ambassador3!$U:$U,0),1)&lt;&gt;"","X",IF(INDEX(Ambassador3!$V:$V,MATCH($P50,Ambassador3!$U:$U,0),1)&lt;&gt;"","/",""))),IF(INDEX(Ambassador3!$S:$S,MATCH($P50,Ambassador3!$Q:$Q,0),1)&lt;&gt;"","X",IF(INDEX(Ambassador3!$R:$R,MATCH($P50,Ambassador3!$Q:$Q,0),1)&lt;&gt;"","/",""))),IF(INDEX(Ambassador3!$N:$N,MATCH($P50,Ambassador3!$L:$L,0),1)&lt;&gt;"","X",IF(INDEX(Ambassador3!$M:$M,MATCH($P50,Ambassador3!$L:$L,0),1)&lt;&gt;"","/",""))),"")</f>
        <v/>
      </c>
      <c r="U50" s="45" t="str">
        <f>IF($P50&lt;&gt;"",IF(ISERROR(MATCH($P50,Ambassador4!$L:$L,0)),IF(ISERROR(MATCH($P50,Ambassador4!$Q:$Q,0)),IF(ISERROR(MATCH($P50,Ambassador4!$U:$U,0)),"",IF(INDEX(Ambassador4!$W:$W,MATCH($P50,Ambassador4!$U:$U,0),1)&lt;&gt;"","X",IF(INDEX(Ambassador4!$V:$V,MATCH($P50,Ambassador4!$U:$U,0),1)&lt;&gt;"","/",""))),IF(INDEX(Ambassador4!$S:$S,MATCH($P50,Ambassador4!$Q:$Q,0),1)&lt;&gt;"","X",IF(INDEX(Ambassador4!$R:$R,MATCH($P50,Ambassador4!$Q:$Q,0),1)&lt;&gt;"","/",""))),IF(INDEX(Ambassador4!$N:$N,MATCH($P50,Ambassador4!$L:$L,0),1)&lt;&gt;"","X",IF(INDEX(Ambassador4!$M:$M,MATCH($P50,Ambassador4!$L:$L,0),1)&lt;&gt;"","/",""))),"")</f>
        <v/>
      </c>
      <c r="V50" s="44" t="str">
        <f>IF($P50&lt;&gt;"",IF(ISERROR(MATCH($P50,Ambassador5!$L:$L,0)),IF(ISERROR(MATCH($P50,Ambassador5!$Q:$Q,0)),IF(ISERROR(MATCH($P50,Ambassador5!$U:$U,0)),"",IF(INDEX(Ambassador5!$W:$W,MATCH($P50,Ambassador5!$U:$U,0),1)&lt;&gt;"","X",IF(INDEX(Ambassador5!$V:$V,MATCH($P50,Ambassador5!$U:$U,0),1)&lt;&gt;"","/",""))),IF(INDEX(Ambassador5!$S:$S,MATCH($P50,Ambassador5!$Q:$Q,0),1)&lt;&gt;"","X",IF(INDEX(Ambassador5!$R:$R,MATCH($P50,Ambassador5!$Q:$Q,0),1)&lt;&gt;"","/",""))),IF(INDEX(Ambassador5!$N:$N,MATCH($P50,Ambassador5!$L:$L,0),1)&lt;&gt;"","X",IF(INDEX(Ambassador5!$M:$M,MATCH($P50,Ambassador5!$L:$L,0),1)&lt;&gt;"","/",""))),"")</f>
        <v/>
      </c>
      <c r="W50" s="43" t="str">
        <f>IF($P50&lt;&gt;"",IF(ISERROR(MATCH($P50,Ambassador6!$L:$L,0)),IF(ISERROR(MATCH($P50,Ambassador6!$Q:$Q,0)),IF(ISERROR(MATCH($P50,Ambassador6!$U:$U,0)),"",IF(INDEX(Ambassador6!$W:$W,MATCH($P50,Ambassador6!$U:$U,0),1)&lt;&gt;"","X",IF(INDEX(Ambassador6!$V:$V,MATCH($P50,Ambassador6!$U:$U,0),1)&lt;&gt;"","/",""))),IF(INDEX(Ambassador6!$S:$S,MATCH($P50,Ambassador6!$Q:$Q,0),1)&lt;&gt;"","X",IF(INDEX(Ambassador6!$R:$R,MATCH($P50,Ambassador6!$Q:$Q,0),1)&lt;&gt;"","/",""))),IF(INDEX(Ambassador6!$N:$N,MATCH($P50,Ambassador6!$L:$L,0),1)&lt;&gt;"","X",IF(INDEX(Ambassador6!$M:$M,MATCH($P50,Ambassador6!$L:$L,0),1)&lt;&gt;"","/",""))),"")</f>
        <v/>
      </c>
      <c r="X50" s="43" t="str">
        <f>IF($P50&lt;&gt;"",IF(ISERROR(MATCH($P50,Ambassador7!$L:$L,0)),IF(ISERROR(MATCH($P50,Ambassador7!$Q:$Q,0)),IF(ISERROR(MATCH($P50,Ambassador7!$U:$U,0)),"",IF(INDEX(Ambassador7!$W:$W,MATCH($P50,Ambassador7!$U:$U,0),1)&lt;&gt;"","X",IF(INDEX(Ambassador7!$V:$V,MATCH($P50,Ambassador7!$U:$U,0),1)&lt;&gt;"","/",""))),IF(INDEX(Ambassador7!$S:$S,MATCH($P50,Ambassador7!$Q:$Q,0),1)&lt;&gt;"","X",IF(INDEX(Ambassador7!$R:$R,MATCH($P50,Ambassador7!$Q:$Q,0),1)&lt;&gt;"","/",""))),IF(INDEX(Ambassador7!$N:$N,MATCH($P50,Ambassador7!$L:$L,0),1)&lt;&gt;"","X",IF(INDEX(Ambassador7!$M:$M,MATCH($P50,Ambassador7!$L:$L,0),1)&lt;&gt;"","/",""))),"")</f>
        <v/>
      </c>
      <c r="Y50" s="45" t="str">
        <f>IF($P50&lt;&gt;"",IF(ISERROR(MATCH($P50,Ambassador8!$L:$L,0)),IF(ISERROR(MATCH($P50,Ambassador8!$Q:$Q,0)),IF(ISERROR(MATCH($P50,Ambassador8!$U:$U,0)),"",IF(INDEX(Ambassador8!$W:$W,MATCH($P50,Ambassador8!$U:$U,0),1)&lt;&gt;"","X",IF(INDEX(Ambassador8!$V:$V,MATCH($P50,Ambassador8!$U:$U,0),1)&lt;&gt;"","/",""))),IF(INDEX(Ambassador8!$S:$S,MATCH($P50,Ambassador8!$Q:$Q,0),1)&lt;&gt;"","X",IF(INDEX(Ambassador8!$R:$R,MATCH($P50,Ambassador8!$Q:$Q,0),1)&lt;&gt;"","/",""))),IF(INDEX(Ambassador8!$N:$N,MATCH($P50,Ambassador8!$L:$L,0),1)&lt;&gt;"","X",IF(INDEX(Ambassador8!$M:$M,MATCH($P50,Ambassador8!$L:$L,0),1)&lt;&gt;"","/",""))),"")</f>
        <v/>
      </c>
      <c r="Z50" s="63" t="str">
        <f>IF($P50&lt;&gt;"",IF(ISERROR(MATCH($P50,Ambassador9!$L:$L,0)),IF(ISERROR(MATCH($P50,Ambassador9!$Q:$Q,0)),IF(ISERROR(MATCH($P50,Ambassador9!$U:$U,0)),"",IF(INDEX(Ambassador9!$W:$W,MATCH($P50,Ambassador9!$U:$U,0),1)&lt;&gt;"","X",IF(INDEX(Ambassador9!$V:$V,MATCH($P50,Ambassador9!$U:$U,0),1)&lt;&gt;"","/",""))),IF(INDEX(Ambassador9!$S:$S,MATCH($P50,Ambassador9!$Q:$Q,0),1)&lt;&gt;"","X",IF(INDEX(Ambassador9!$R:$R,MATCH($P50,Ambassador9!$Q:$Q,0),1)&lt;&gt;"","/",""))),IF(INDEX(Ambassador9!$N:$N,MATCH($P50,Ambassador9!$L:$L,0),1)&lt;&gt;"","X",IF(INDEX(Ambassador9!$M:$M,MATCH($P50,Ambassador9!$L:$L,0),1)&lt;&gt;"","/",""))),"")</f>
        <v/>
      </c>
      <c r="AA50" s="43" t="str">
        <f>IF($P50&lt;&gt;"",IF(ISERROR(MATCH($P50,Ambassador10!$L:$L,0)),IF(ISERROR(MATCH($P50,Ambassador10!$Q:$Q,0)),IF(ISERROR(MATCH($P50,Ambassador10!$U:$U,0)),"",IF(INDEX(Ambassador10!$W:$W,MATCH($P50,Ambassador10!$U:$U,0),1)&lt;&gt;"","X",IF(INDEX(Ambassador10!$V:$V,MATCH($P50,Ambassador10!$U:$U,0),1)&lt;&gt;"","/",""))),IF(INDEX(Ambassador10!$S:$S,MATCH($P50,Ambassador10!$Q:$Q,0),1)&lt;&gt;"","X",IF(INDEX(Ambassador10!$R:$R,MATCH($P50,Ambassador10!$Q:$Q,0),1)&lt;&gt;"","/",""))),IF(INDEX(Ambassador10!$N:$N,MATCH($P50,Ambassador10!$L:$L,0),1)&lt;&gt;"","X",IF(INDEX(Ambassador10!$M:$M,MATCH($P50,Ambassador10!$L:$L,0),1)&lt;&gt;"","/",""))),"")</f>
        <v/>
      </c>
      <c r="AB50" s="43" t="str">
        <f>IF($P50&lt;&gt;"",IF(ISERROR(MATCH($P50,Ambassador11!$L:$L,0)),IF(ISERROR(MATCH($P50,Ambassador11!$Q:$Q,0)),IF(ISERROR(MATCH($P50,Ambassador11!$U:$U,0)),"",IF(INDEX(Ambassador11!$W:$W,MATCH($P50,Ambassador11!$U:$U,0),1)&lt;&gt;"","X",IF(INDEX(Ambassador11!$V:$V,MATCH($P50,Ambassador11!$U:$U,0),1)&lt;&gt;"","/",""))),IF(INDEX(Ambassador11!$S:$S,MATCH($P50,Ambassador11!$Q:$Q,0),1)&lt;&gt;"","X",IF(INDEX(Ambassador11!$R:$R,MATCH($P50,Ambassador11!$Q:$Q,0),1)&lt;&gt;"","/",""))),IF(INDEX(Ambassador11!$N:$N,MATCH($P50,Ambassador11!$L:$L,0),1)&lt;&gt;"","X",IF(INDEX(Ambassador11!$M:$M,MATCH($P50,Ambassador11!$L:$L,0),1)&lt;&gt;"","/",""))),"")</f>
        <v/>
      </c>
      <c r="AC50" s="45" t="str">
        <f>IF($P50&lt;&gt;"",IF(ISERROR(MATCH($P50,Ambassador12!$L:$L,0)),IF(ISERROR(MATCH($P50,Ambassador12!$Q:$Q,0)),IF(ISERROR(MATCH($P50,Ambassador12!$U:$U,0)),"",IF(INDEX(Ambassador12!$W:$W,MATCH($P50,Ambassador12!$U:$U,0),1)&lt;&gt;"","X",IF(INDEX(Ambassador12!$V:$V,MATCH($P50,Ambassador12!$U:$U,0),1)&lt;&gt;"","/",""))),IF(INDEX(Ambassador12!$S:$S,MATCH($P50,Ambassador12!$Q:$Q,0),1)&lt;&gt;"","X",IF(INDEX(Ambassador12!$R:$R,MATCH($P50,Ambassador12!$Q:$Q,0),1)&lt;&gt;"","/",""))),IF(INDEX(Ambassador12!$N:$N,MATCH($P50,Ambassador12!$L:$L,0),1)&lt;&gt;"","X",IF(INDEX(Ambassador12!$M:$M,MATCH($P50,Ambassador12!$L:$L,0),1)&lt;&gt;"","/",""))),"")</f>
        <v/>
      </c>
    </row>
    <row r="51" spans="1:29" x14ac:dyDescent="0.25">
      <c r="A51" s="101"/>
      <c r="B51" s="102"/>
      <c r="C51" s="44" t="str">
        <f>IF($B51&lt;&gt;"",IF(ISERROR(MATCH($B51,Ambassador1!$L:$L,0)),IF(ISERROR(MATCH($B51,Ambassador1!$Q:$Q,0)),IF(ISERROR(MATCH($B51,Ambassador1!$U:$U,0)),"",IF(INDEX(Ambassador1!$W:$W,MATCH($B51,Ambassador1!$U:$U,0),1)&lt;&gt;"","X",IF(INDEX(Ambassador1!$V:$V,MATCH($B51,Ambassador1!$U:$U,0),1)&lt;&gt;"","/",""))),IF(INDEX(Ambassador1!$S:$S,MATCH($B51,Ambassador1!$Q:$Q,0),1)&lt;&gt;"","X",IF(INDEX(Ambassador1!$R:$R,MATCH($B51,Ambassador1!$Q:$Q,0),1)&lt;&gt;"","/",""))),IF(INDEX(Ambassador1!$N:$N,MATCH($B51,Ambassador1!$L:$L,0),1)&lt;&gt;"","X",IF(INDEX(Ambassador1!$M:$M,MATCH($B51,Ambassador1!$L:$L,0),1)&lt;&gt;"","/",""))),"")</f>
        <v/>
      </c>
      <c r="D51" s="43" t="str">
        <f>IF($B51&lt;&gt;"",IF(ISERROR(MATCH($B51,Ambassador2!$L:$L,0)),IF(ISERROR(MATCH($B51,Ambassador2!$Q:$Q,0)),IF(ISERROR(MATCH($B51,Ambassador2!$U:$U,0)),"",IF(INDEX(Ambassador2!$W:$W,MATCH($B51,Ambassador2!$U:$U,0),1)&lt;&gt;"","X",IF(INDEX(Ambassador2!$V:$V,MATCH($B51,Ambassador2!$U:$U,0),1)&lt;&gt;"","/",""))),IF(INDEX(Ambassador2!$S:$S,MATCH($B51,Ambassador2!$Q:$Q,0),1)&lt;&gt;"","X",IF(INDEX(Ambassador2!$R:$R,MATCH($B51,Ambassador2!$Q:$Q,0),1)&lt;&gt;"","/",""))),IF(INDEX(Ambassador2!$N:$N,MATCH($B51,Ambassador2!$L:$L,0),1)&lt;&gt;"","X",IF(INDEX(Ambassador2!$M:$M,MATCH($B51,Ambassador2!$L:$L,0),1)&lt;&gt;"","/",""))),"")</f>
        <v/>
      </c>
      <c r="E51" s="43" t="str">
        <f>IF($B51&lt;&gt;"",IF(ISERROR(MATCH($B51,Ambassador3!$L:$L,0)),IF(ISERROR(MATCH($B51,Ambassador3!$Q:$Q,0)),IF(ISERROR(MATCH($B51,Ambassador3!$U:$U,0)),"",IF(INDEX(Ambassador3!$W:$W,MATCH($B51,Ambassador3!$U:$U,0),1)&lt;&gt;"","X",IF(INDEX(Ambassador3!$V:$V,MATCH($B51,Ambassador3!$U:$U,0),1)&lt;&gt;"","/",""))),IF(INDEX(Ambassador3!$S:$S,MATCH($B51,Ambassador3!$Q:$Q,0),1)&lt;&gt;"","X",IF(INDEX(Ambassador3!$R:$R,MATCH($B51,Ambassador3!$Q:$Q,0),1)&lt;&gt;"","/",""))),IF(INDEX(Ambassador3!$N:$N,MATCH($B51,Ambassador3!$L:$L,0),1)&lt;&gt;"","X",IF(INDEX(Ambassador3!$M:$M,MATCH($B51,Ambassador3!$L:$L,0),1)&lt;&gt;"","/",""))),"")</f>
        <v/>
      </c>
      <c r="F51" s="45" t="str">
        <f>IF($B51&lt;&gt;"",IF(ISERROR(MATCH($B51,Ambassador4!$L:$L,0)),IF(ISERROR(MATCH($B51,Ambassador4!$Q:$Q,0)),IF(ISERROR(MATCH($B51,Ambassador4!$U:$U,0)),"",IF(INDEX(Ambassador4!$W:$W,MATCH($B51,Ambassador4!$U:$U,0),1)&lt;&gt;"","X",IF(INDEX(Ambassador4!$V:$V,MATCH($B51,Ambassador4!$U:$U,0),1)&lt;&gt;"","/",""))),IF(INDEX(Ambassador4!$S:$S,MATCH($B51,Ambassador4!$Q:$Q,0),1)&lt;&gt;"","X",IF(INDEX(Ambassador4!$R:$R,MATCH($B51,Ambassador4!$Q:$Q,0),1)&lt;&gt;"","/",""))),IF(INDEX(Ambassador4!$N:$N,MATCH($B51,Ambassador4!$L:$L,0),1)&lt;&gt;"","X",IF(INDEX(Ambassador4!$M:$M,MATCH($B51,Ambassador4!$L:$L,0),1)&lt;&gt;"","/",""))),"")</f>
        <v/>
      </c>
      <c r="G51" s="44" t="str">
        <f>IF($B51&lt;&gt;"",IF(ISERROR(MATCH($B51,Ambassador5!$L:$L,0)),IF(ISERROR(MATCH($B51,Ambassador5!$Q:$Q,0)),IF(ISERROR(MATCH($B51,Ambassador5!$U:$U,0)),"",IF(INDEX(Ambassador5!$W:$W,MATCH($B51,Ambassador5!$U:$U,0),1)&lt;&gt;"","X",IF(INDEX(Ambassador5!$V:$V,MATCH($B51,Ambassador5!$U:$U,0),1)&lt;&gt;"","/",""))),IF(INDEX(Ambassador5!$S:$S,MATCH($B51,Ambassador5!$Q:$Q,0),1)&lt;&gt;"","X",IF(INDEX(Ambassador5!$R:$R,MATCH($B51,Ambassador5!$Q:$Q,0),1)&lt;&gt;"","/",""))),IF(INDEX(Ambassador5!$N:$N,MATCH($B51,Ambassador5!$L:$L,0),1)&lt;&gt;"","X",IF(INDEX(Ambassador5!$M:$M,MATCH($B51,Ambassador5!$L:$L,0),1)&lt;&gt;"","/",""))),"")</f>
        <v/>
      </c>
      <c r="H51" s="43" t="str">
        <f>IF($B51&lt;&gt;"",IF(ISERROR(MATCH($B51,Ambassador6!$L:$L,0)),IF(ISERROR(MATCH($B51,Ambassador6!$Q:$Q,0)),IF(ISERROR(MATCH($B51,Ambassador6!$U:$U,0)),"",IF(INDEX(Ambassador6!$W:$W,MATCH($B51,Ambassador6!$U:$U,0),1)&lt;&gt;"","X",IF(INDEX(Ambassador6!$V:$V,MATCH($B51,Ambassador6!$U:$U,0),1)&lt;&gt;"","/",""))),IF(INDEX(Ambassador6!$S:$S,MATCH($B51,Ambassador6!$Q:$Q,0),1)&lt;&gt;"","X",IF(INDEX(Ambassador6!$R:$R,MATCH($B51,Ambassador6!$Q:$Q,0),1)&lt;&gt;"","/",""))),IF(INDEX(Ambassador6!$N:$N,MATCH($B51,Ambassador6!$L:$L,0),1)&lt;&gt;"","X",IF(INDEX(Ambassador6!$M:$M,MATCH($B51,Ambassador6!$L:$L,0),1)&lt;&gt;"","/",""))),"")</f>
        <v/>
      </c>
      <c r="I51" s="43" t="str">
        <f>IF($B51&lt;&gt;"",IF(ISERROR(MATCH($B51,Ambassador7!$L:$L,0)),IF(ISERROR(MATCH($B51,Ambassador7!$Q:$Q,0)),IF(ISERROR(MATCH($B51,Ambassador7!$U:$U,0)),"",IF(INDEX(Ambassador7!$W:$W,MATCH($B51,Ambassador7!$U:$U,0),1)&lt;&gt;"","X",IF(INDEX(Ambassador7!$V:$V,MATCH($B51,Ambassador7!$U:$U,0),1)&lt;&gt;"","/",""))),IF(INDEX(Ambassador7!$S:$S,MATCH($B51,Ambassador7!$Q:$Q,0),1)&lt;&gt;"","X",IF(INDEX(Ambassador7!$R:$R,MATCH($B51,Ambassador7!$Q:$Q,0),1)&lt;&gt;"","/",""))),IF(INDEX(Ambassador7!$N:$N,MATCH($B51,Ambassador7!$L:$L,0),1)&lt;&gt;"","X",IF(INDEX(Ambassador7!$M:$M,MATCH($B51,Ambassador7!$L:$L,0),1)&lt;&gt;"","/",""))),"")</f>
        <v/>
      </c>
      <c r="J51" s="45" t="str">
        <f>IF($B51&lt;&gt;"",IF(ISERROR(MATCH($B51,Ambassador8!$L:$L,0)),IF(ISERROR(MATCH($B51,Ambassador8!$Q:$Q,0)),IF(ISERROR(MATCH($B51,Ambassador8!$U:$U,0)),"",IF(INDEX(Ambassador8!$W:$W,MATCH($B51,Ambassador8!$U:$U,0),1)&lt;&gt;"","X",IF(INDEX(Ambassador8!$V:$V,MATCH($B51,Ambassador8!$U:$U,0),1)&lt;&gt;"","/",""))),IF(INDEX(Ambassador8!$S:$S,MATCH($B51,Ambassador8!$Q:$Q,0),1)&lt;&gt;"","X",IF(INDEX(Ambassador8!$R:$R,MATCH($B51,Ambassador8!$Q:$Q,0),1)&lt;&gt;"","/",""))),IF(INDEX(Ambassador8!$N:$N,MATCH($B51,Ambassador8!$L:$L,0),1)&lt;&gt;"","X",IF(INDEX(Ambassador8!$M:$M,MATCH($B51,Ambassador8!$L:$L,0),1)&lt;&gt;"","/",""))),"")</f>
        <v/>
      </c>
      <c r="K51" s="63" t="str">
        <f>IF($B51&lt;&gt;"",IF(ISERROR(MATCH($B51,Ambassador9!$L:$L,0)),IF(ISERROR(MATCH($B51,Ambassador9!$Q:$Q,0)),IF(ISERROR(MATCH($B51,Ambassador9!$U:$U,0)),"",IF(INDEX(Ambassador9!$W:$W,MATCH($B51,Ambassador9!$U:$U,0),1)&lt;&gt;"","X",IF(INDEX(Ambassador9!$V:$V,MATCH($B51,Ambassador9!$U:$U,0),1)&lt;&gt;"","/",""))),IF(INDEX(Ambassador9!$S:$S,MATCH($B51,Ambassador9!$Q:$Q,0),1)&lt;&gt;"","X",IF(INDEX(Ambassador9!$R:$R,MATCH($B51,Ambassador9!$Q:$Q,0),1)&lt;&gt;"","/",""))),IF(INDEX(Ambassador9!$N:$N,MATCH($B51,Ambassador9!$L:$L,0),1)&lt;&gt;"","X",IF(INDEX(Ambassador9!$M:$M,MATCH($B51,Ambassador9!$L:$L,0),1)&lt;&gt;"","/",""))),"")</f>
        <v/>
      </c>
      <c r="L51" s="43" t="str">
        <f>IF($B51&lt;&gt;"",IF(ISERROR(MATCH($B51,Ambassador10!$L:$L,0)),IF(ISERROR(MATCH($B51,Ambassador10!$Q:$Q,0)),IF(ISERROR(MATCH($B51,Ambassador10!$U:$U,0)),"",IF(INDEX(Ambassador10!$W:$W,MATCH($B51,Ambassador10!$U:$U,0),1)&lt;&gt;"","X",IF(INDEX(Ambassador10!$V:$V,MATCH($B51,Ambassador10!$U:$U,0),1)&lt;&gt;"","/",""))),IF(INDEX(Ambassador10!$S:$S,MATCH($B51,Ambassador10!$Q:$Q,0),1)&lt;&gt;"","X",IF(INDEX(Ambassador10!$R:$R,MATCH($B51,Ambassador10!$Q:$Q,0),1)&lt;&gt;"","/",""))),IF(INDEX(Ambassador10!$N:$N,MATCH($B51,Ambassador10!$L:$L,0),1)&lt;&gt;"","X",IF(INDEX(Ambassador10!$M:$M,MATCH($B51,Ambassador10!$L:$L,0),1)&lt;&gt;"","/",""))),"")</f>
        <v/>
      </c>
      <c r="M51" s="43" t="str">
        <f>IF($B51&lt;&gt;"",IF(ISERROR(MATCH($B51,Ambassador11!$L:$L,0)),IF(ISERROR(MATCH($B51,Ambassador11!$Q:$Q,0)),IF(ISERROR(MATCH($B51,Ambassador11!$U:$U,0)),"",IF(INDEX(Ambassador11!$W:$W,MATCH($B51,Ambassador11!$U:$U,0),1)&lt;&gt;"","X",IF(INDEX(Ambassador11!$V:$V,MATCH($B51,Ambassador11!$U:$U,0),1)&lt;&gt;"","/",""))),IF(INDEX(Ambassador11!$S:$S,MATCH($B51,Ambassador11!$Q:$Q,0),1)&lt;&gt;"","X",IF(INDEX(Ambassador11!$R:$R,MATCH($B51,Ambassador11!$Q:$Q,0),1)&lt;&gt;"","/",""))),IF(INDEX(Ambassador11!$N:$N,MATCH($B51,Ambassador11!$L:$L,0),1)&lt;&gt;"","X",IF(INDEX(Ambassador11!$M:$M,MATCH($B51,Ambassador11!$L:$L,0),1)&lt;&gt;"","/",""))),"")</f>
        <v/>
      </c>
      <c r="N51" s="45" t="str">
        <f>IF($B51&lt;&gt;"",IF(ISERROR(MATCH($B51,Ambassador12!$L:$L,0)),IF(ISERROR(MATCH($B51,Ambassador12!$Q:$Q,0)),IF(ISERROR(MATCH($B51,Ambassador12!$U:$U,0)),"",IF(INDEX(Ambassador12!$W:$W,MATCH($B51,Ambassador12!$U:$U,0),1)&lt;&gt;"","X",IF(INDEX(Ambassador12!$V:$V,MATCH($B51,Ambassador12!$U:$U,0),1)&lt;&gt;"","/",""))),IF(INDEX(Ambassador12!$S:$S,MATCH($B51,Ambassador12!$Q:$Q,0),1)&lt;&gt;"","X",IF(INDEX(Ambassador12!$R:$R,MATCH($B51,Ambassador12!$Q:$Q,0),1)&lt;&gt;"","/",""))),IF(INDEX(Ambassador12!$N:$N,MATCH($B51,Ambassador12!$L:$L,0),1)&lt;&gt;"","X",IF(INDEX(Ambassador12!$M:$M,MATCH($B51,Ambassador12!$L:$L,0),1)&lt;&gt;"","/",""))),"")</f>
        <v/>
      </c>
      <c r="P51" s="101"/>
      <c r="Q51" s="102"/>
      <c r="R51" s="44" t="str">
        <f>IF($P51&lt;&gt;"",IF(ISERROR(MATCH($P51,Ambassador1!$L:$L,0)),IF(ISERROR(MATCH($P51,Ambassador1!$Q:$Q,0)),IF(ISERROR(MATCH($P51,Ambassador1!$U:$U,0)),"",IF(INDEX(Ambassador1!$W:$W,MATCH($P51,Ambassador1!$U:$U,0),1)&lt;&gt;"","X",IF(INDEX(Ambassador1!$V:$V,MATCH($P51,Ambassador1!$U:$U,0),1)&lt;&gt;"","/",""))),IF(INDEX(Ambassador1!$S:$S,MATCH($P51,Ambassador1!$Q:$Q,0),1)&lt;&gt;"","X",IF(INDEX(Ambassador1!$R:$R,MATCH($P51,Ambassador1!$Q:$Q,0),1)&lt;&gt;"","/",""))),IF(INDEX(Ambassador1!$N:$N,MATCH($P51,Ambassador1!$L:$L,0),1)&lt;&gt;"","X",IF(INDEX(Ambassador1!$M:$M,MATCH($P51,Ambassador1!$L:$L,0),1)&lt;&gt;"","/",""))),"")</f>
        <v/>
      </c>
      <c r="S51" s="43" t="str">
        <f>IF($P51&lt;&gt;"",IF(ISERROR(MATCH($P51,Ambassador2!$L:$L,0)),IF(ISERROR(MATCH($P51,Ambassador2!$Q:$Q,0)),IF(ISERROR(MATCH($P51,Ambassador2!$U:$U,0)),"",IF(INDEX(Ambassador2!$W:$W,MATCH($P51,Ambassador2!$U:$U,0),1)&lt;&gt;"","X",IF(INDEX(Ambassador2!$V:$V,MATCH($P51,Ambassador2!$U:$U,0),1)&lt;&gt;"","/",""))),IF(INDEX(Ambassador2!$S:$S,MATCH($P51,Ambassador2!$Q:$Q,0),1)&lt;&gt;"","X",IF(INDEX(Ambassador2!$R:$R,MATCH($P51,Ambassador2!$Q:$Q,0),1)&lt;&gt;"","/",""))),IF(INDEX(Ambassador2!$N:$N,MATCH($P51,Ambassador2!$L:$L,0),1)&lt;&gt;"","X",IF(INDEX(Ambassador2!$M:$M,MATCH($P51,Ambassador2!$L:$L,0),1)&lt;&gt;"","/",""))),"")</f>
        <v/>
      </c>
      <c r="T51" s="43" t="str">
        <f>IF($P51&lt;&gt;"",IF(ISERROR(MATCH($P51,Ambassador3!$L:$L,0)),IF(ISERROR(MATCH($P51,Ambassador3!$Q:$Q,0)),IF(ISERROR(MATCH($P51,Ambassador3!$U:$U,0)),"",IF(INDEX(Ambassador3!$W:$W,MATCH($P51,Ambassador3!$U:$U,0),1)&lt;&gt;"","X",IF(INDEX(Ambassador3!$V:$V,MATCH($P51,Ambassador3!$U:$U,0),1)&lt;&gt;"","/",""))),IF(INDEX(Ambassador3!$S:$S,MATCH($P51,Ambassador3!$Q:$Q,0),1)&lt;&gt;"","X",IF(INDEX(Ambassador3!$R:$R,MATCH($P51,Ambassador3!$Q:$Q,0),1)&lt;&gt;"","/",""))),IF(INDEX(Ambassador3!$N:$N,MATCH($P51,Ambassador3!$L:$L,0),1)&lt;&gt;"","X",IF(INDEX(Ambassador3!$M:$M,MATCH($P51,Ambassador3!$L:$L,0),1)&lt;&gt;"","/",""))),"")</f>
        <v/>
      </c>
      <c r="U51" s="45" t="str">
        <f>IF($P51&lt;&gt;"",IF(ISERROR(MATCH($P51,Ambassador4!$L:$L,0)),IF(ISERROR(MATCH($P51,Ambassador4!$Q:$Q,0)),IF(ISERROR(MATCH($P51,Ambassador4!$U:$U,0)),"",IF(INDEX(Ambassador4!$W:$W,MATCH($P51,Ambassador4!$U:$U,0),1)&lt;&gt;"","X",IF(INDEX(Ambassador4!$V:$V,MATCH($P51,Ambassador4!$U:$U,0),1)&lt;&gt;"","/",""))),IF(INDEX(Ambassador4!$S:$S,MATCH($P51,Ambassador4!$Q:$Q,0),1)&lt;&gt;"","X",IF(INDEX(Ambassador4!$R:$R,MATCH($P51,Ambassador4!$Q:$Q,0),1)&lt;&gt;"","/",""))),IF(INDEX(Ambassador4!$N:$N,MATCH($P51,Ambassador4!$L:$L,0),1)&lt;&gt;"","X",IF(INDEX(Ambassador4!$M:$M,MATCH($P51,Ambassador4!$L:$L,0),1)&lt;&gt;"","/",""))),"")</f>
        <v/>
      </c>
      <c r="V51" s="44" t="str">
        <f>IF($P51&lt;&gt;"",IF(ISERROR(MATCH($P51,Ambassador5!$L:$L,0)),IF(ISERROR(MATCH($P51,Ambassador5!$Q:$Q,0)),IF(ISERROR(MATCH($P51,Ambassador5!$U:$U,0)),"",IF(INDEX(Ambassador5!$W:$W,MATCH($P51,Ambassador5!$U:$U,0),1)&lt;&gt;"","X",IF(INDEX(Ambassador5!$V:$V,MATCH($P51,Ambassador5!$U:$U,0),1)&lt;&gt;"","/",""))),IF(INDEX(Ambassador5!$S:$S,MATCH($P51,Ambassador5!$Q:$Q,0),1)&lt;&gt;"","X",IF(INDEX(Ambassador5!$R:$R,MATCH($P51,Ambassador5!$Q:$Q,0),1)&lt;&gt;"","/",""))),IF(INDEX(Ambassador5!$N:$N,MATCH($P51,Ambassador5!$L:$L,0),1)&lt;&gt;"","X",IF(INDEX(Ambassador5!$M:$M,MATCH($P51,Ambassador5!$L:$L,0),1)&lt;&gt;"","/",""))),"")</f>
        <v/>
      </c>
      <c r="W51" s="43" t="str">
        <f>IF($P51&lt;&gt;"",IF(ISERROR(MATCH($P51,Ambassador6!$L:$L,0)),IF(ISERROR(MATCH($P51,Ambassador6!$Q:$Q,0)),IF(ISERROR(MATCH($P51,Ambassador6!$U:$U,0)),"",IF(INDEX(Ambassador6!$W:$W,MATCH($P51,Ambassador6!$U:$U,0),1)&lt;&gt;"","X",IF(INDEX(Ambassador6!$V:$V,MATCH($P51,Ambassador6!$U:$U,0),1)&lt;&gt;"","/",""))),IF(INDEX(Ambassador6!$S:$S,MATCH($P51,Ambassador6!$Q:$Q,0),1)&lt;&gt;"","X",IF(INDEX(Ambassador6!$R:$R,MATCH($P51,Ambassador6!$Q:$Q,0),1)&lt;&gt;"","/",""))),IF(INDEX(Ambassador6!$N:$N,MATCH($P51,Ambassador6!$L:$L,0),1)&lt;&gt;"","X",IF(INDEX(Ambassador6!$M:$M,MATCH($P51,Ambassador6!$L:$L,0),1)&lt;&gt;"","/",""))),"")</f>
        <v/>
      </c>
      <c r="X51" s="43" t="str">
        <f>IF($P51&lt;&gt;"",IF(ISERROR(MATCH($P51,Ambassador7!$L:$L,0)),IF(ISERROR(MATCH($P51,Ambassador7!$Q:$Q,0)),IF(ISERROR(MATCH($P51,Ambassador7!$U:$U,0)),"",IF(INDEX(Ambassador7!$W:$W,MATCH($P51,Ambassador7!$U:$U,0),1)&lt;&gt;"","X",IF(INDEX(Ambassador7!$V:$V,MATCH($P51,Ambassador7!$U:$U,0),1)&lt;&gt;"","/",""))),IF(INDEX(Ambassador7!$S:$S,MATCH($P51,Ambassador7!$Q:$Q,0),1)&lt;&gt;"","X",IF(INDEX(Ambassador7!$R:$R,MATCH($P51,Ambassador7!$Q:$Q,0),1)&lt;&gt;"","/",""))),IF(INDEX(Ambassador7!$N:$N,MATCH($P51,Ambassador7!$L:$L,0),1)&lt;&gt;"","X",IF(INDEX(Ambassador7!$M:$M,MATCH($P51,Ambassador7!$L:$L,0),1)&lt;&gt;"","/",""))),"")</f>
        <v/>
      </c>
      <c r="Y51" s="45" t="str">
        <f>IF($P51&lt;&gt;"",IF(ISERROR(MATCH($P51,Ambassador8!$L:$L,0)),IF(ISERROR(MATCH($P51,Ambassador8!$Q:$Q,0)),IF(ISERROR(MATCH($P51,Ambassador8!$U:$U,0)),"",IF(INDEX(Ambassador8!$W:$W,MATCH($P51,Ambassador8!$U:$U,0),1)&lt;&gt;"","X",IF(INDEX(Ambassador8!$V:$V,MATCH($P51,Ambassador8!$U:$U,0),1)&lt;&gt;"","/",""))),IF(INDEX(Ambassador8!$S:$S,MATCH($P51,Ambassador8!$Q:$Q,0),1)&lt;&gt;"","X",IF(INDEX(Ambassador8!$R:$R,MATCH($P51,Ambassador8!$Q:$Q,0),1)&lt;&gt;"","/",""))),IF(INDEX(Ambassador8!$N:$N,MATCH($P51,Ambassador8!$L:$L,0),1)&lt;&gt;"","X",IF(INDEX(Ambassador8!$M:$M,MATCH($P51,Ambassador8!$L:$L,0),1)&lt;&gt;"","/",""))),"")</f>
        <v/>
      </c>
      <c r="Z51" s="63" t="str">
        <f>IF($P51&lt;&gt;"",IF(ISERROR(MATCH($P51,Ambassador9!$L:$L,0)),IF(ISERROR(MATCH($P51,Ambassador9!$Q:$Q,0)),IF(ISERROR(MATCH($P51,Ambassador9!$U:$U,0)),"",IF(INDEX(Ambassador9!$W:$W,MATCH($P51,Ambassador9!$U:$U,0),1)&lt;&gt;"","X",IF(INDEX(Ambassador9!$V:$V,MATCH($P51,Ambassador9!$U:$U,0),1)&lt;&gt;"","/",""))),IF(INDEX(Ambassador9!$S:$S,MATCH($P51,Ambassador9!$Q:$Q,0),1)&lt;&gt;"","X",IF(INDEX(Ambassador9!$R:$R,MATCH($P51,Ambassador9!$Q:$Q,0),1)&lt;&gt;"","/",""))),IF(INDEX(Ambassador9!$N:$N,MATCH($P51,Ambassador9!$L:$L,0),1)&lt;&gt;"","X",IF(INDEX(Ambassador9!$M:$M,MATCH($P51,Ambassador9!$L:$L,0),1)&lt;&gt;"","/",""))),"")</f>
        <v/>
      </c>
      <c r="AA51" s="43" t="str">
        <f>IF($P51&lt;&gt;"",IF(ISERROR(MATCH($P51,Ambassador10!$L:$L,0)),IF(ISERROR(MATCH($P51,Ambassador10!$Q:$Q,0)),IF(ISERROR(MATCH($P51,Ambassador10!$U:$U,0)),"",IF(INDEX(Ambassador10!$W:$W,MATCH($P51,Ambassador10!$U:$U,0),1)&lt;&gt;"","X",IF(INDEX(Ambassador10!$V:$V,MATCH($P51,Ambassador10!$U:$U,0),1)&lt;&gt;"","/",""))),IF(INDEX(Ambassador10!$S:$S,MATCH($P51,Ambassador10!$Q:$Q,0),1)&lt;&gt;"","X",IF(INDEX(Ambassador10!$R:$R,MATCH($P51,Ambassador10!$Q:$Q,0),1)&lt;&gt;"","/",""))),IF(INDEX(Ambassador10!$N:$N,MATCH($P51,Ambassador10!$L:$L,0),1)&lt;&gt;"","X",IF(INDEX(Ambassador10!$M:$M,MATCH($P51,Ambassador10!$L:$L,0),1)&lt;&gt;"","/",""))),"")</f>
        <v/>
      </c>
      <c r="AB51" s="43" t="str">
        <f>IF($P51&lt;&gt;"",IF(ISERROR(MATCH($P51,Ambassador11!$L:$L,0)),IF(ISERROR(MATCH($P51,Ambassador11!$Q:$Q,0)),IF(ISERROR(MATCH($P51,Ambassador11!$U:$U,0)),"",IF(INDEX(Ambassador11!$W:$W,MATCH($P51,Ambassador11!$U:$U,0),1)&lt;&gt;"","X",IF(INDEX(Ambassador11!$V:$V,MATCH($P51,Ambassador11!$U:$U,0),1)&lt;&gt;"","/",""))),IF(INDEX(Ambassador11!$S:$S,MATCH($P51,Ambassador11!$Q:$Q,0),1)&lt;&gt;"","X",IF(INDEX(Ambassador11!$R:$R,MATCH($P51,Ambassador11!$Q:$Q,0),1)&lt;&gt;"","/",""))),IF(INDEX(Ambassador11!$N:$N,MATCH($P51,Ambassador11!$L:$L,0),1)&lt;&gt;"","X",IF(INDEX(Ambassador11!$M:$M,MATCH($P51,Ambassador11!$L:$L,0),1)&lt;&gt;"","/",""))),"")</f>
        <v/>
      </c>
      <c r="AC51" s="45" t="str">
        <f>IF($P51&lt;&gt;"",IF(ISERROR(MATCH($P51,Ambassador12!$L:$L,0)),IF(ISERROR(MATCH($P51,Ambassador12!$Q:$Q,0)),IF(ISERROR(MATCH($P51,Ambassador12!$U:$U,0)),"",IF(INDEX(Ambassador12!$W:$W,MATCH($P51,Ambassador12!$U:$U,0),1)&lt;&gt;"","X",IF(INDEX(Ambassador12!$V:$V,MATCH($P51,Ambassador12!$U:$U,0),1)&lt;&gt;"","/",""))),IF(INDEX(Ambassador12!$S:$S,MATCH($P51,Ambassador12!$Q:$Q,0),1)&lt;&gt;"","X",IF(INDEX(Ambassador12!$R:$R,MATCH($P51,Ambassador12!$Q:$Q,0),1)&lt;&gt;"","/",""))),IF(INDEX(Ambassador12!$N:$N,MATCH($P51,Ambassador12!$L:$L,0),1)&lt;&gt;"","X",IF(INDEX(Ambassador12!$M:$M,MATCH($P51,Ambassador12!$L:$L,0),1)&lt;&gt;"","/",""))),"")</f>
        <v/>
      </c>
    </row>
    <row r="52" spans="1:29" x14ac:dyDescent="0.25">
      <c r="A52" s="101"/>
      <c r="B52" s="102"/>
      <c r="C52" s="44" t="str">
        <f>IF($B52&lt;&gt;"",IF(ISERROR(MATCH($B52,Ambassador1!$L:$L,0)),IF(ISERROR(MATCH($B52,Ambassador1!$Q:$Q,0)),IF(ISERROR(MATCH($B52,Ambassador1!$U:$U,0)),"",IF(INDEX(Ambassador1!$W:$W,MATCH($B52,Ambassador1!$U:$U,0),1)&lt;&gt;"","X",IF(INDEX(Ambassador1!$V:$V,MATCH($B52,Ambassador1!$U:$U,0),1)&lt;&gt;"","/",""))),IF(INDEX(Ambassador1!$S:$S,MATCH($B52,Ambassador1!$Q:$Q,0),1)&lt;&gt;"","X",IF(INDEX(Ambassador1!$R:$R,MATCH($B52,Ambassador1!$Q:$Q,0),1)&lt;&gt;"","/",""))),IF(INDEX(Ambassador1!$N:$N,MATCH($B52,Ambassador1!$L:$L,0),1)&lt;&gt;"","X",IF(INDEX(Ambassador1!$M:$M,MATCH($B52,Ambassador1!$L:$L,0),1)&lt;&gt;"","/",""))),"")</f>
        <v/>
      </c>
      <c r="D52" s="43" t="str">
        <f>IF($B52&lt;&gt;"",IF(ISERROR(MATCH($B52,Ambassador2!$L:$L,0)),IF(ISERROR(MATCH($B52,Ambassador2!$Q:$Q,0)),IF(ISERROR(MATCH($B52,Ambassador2!$U:$U,0)),"",IF(INDEX(Ambassador2!$W:$W,MATCH($B52,Ambassador2!$U:$U,0),1)&lt;&gt;"","X",IF(INDEX(Ambassador2!$V:$V,MATCH($B52,Ambassador2!$U:$U,0),1)&lt;&gt;"","/",""))),IF(INDEX(Ambassador2!$S:$S,MATCH($B52,Ambassador2!$Q:$Q,0),1)&lt;&gt;"","X",IF(INDEX(Ambassador2!$R:$R,MATCH($B52,Ambassador2!$Q:$Q,0),1)&lt;&gt;"","/",""))),IF(INDEX(Ambassador2!$N:$N,MATCH($B52,Ambassador2!$L:$L,0),1)&lt;&gt;"","X",IF(INDEX(Ambassador2!$M:$M,MATCH($B52,Ambassador2!$L:$L,0),1)&lt;&gt;"","/",""))),"")</f>
        <v/>
      </c>
      <c r="E52" s="43" t="str">
        <f>IF($B52&lt;&gt;"",IF(ISERROR(MATCH($B52,Ambassador3!$L:$L,0)),IF(ISERROR(MATCH($B52,Ambassador3!$Q:$Q,0)),IF(ISERROR(MATCH($B52,Ambassador3!$U:$U,0)),"",IF(INDEX(Ambassador3!$W:$W,MATCH($B52,Ambassador3!$U:$U,0),1)&lt;&gt;"","X",IF(INDEX(Ambassador3!$V:$V,MATCH($B52,Ambassador3!$U:$U,0),1)&lt;&gt;"","/",""))),IF(INDEX(Ambassador3!$S:$S,MATCH($B52,Ambassador3!$Q:$Q,0),1)&lt;&gt;"","X",IF(INDEX(Ambassador3!$R:$R,MATCH($B52,Ambassador3!$Q:$Q,0),1)&lt;&gt;"","/",""))),IF(INDEX(Ambassador3!$N:$N,MATCH($B52,Ambassador3!$L:$L,0),1)&lt;&gt;"","X",IF(INDEX(Ambassador3!$M:$M,MATCH($B52,Ambassador3!$L:$L,0),1)&lt;&gt;"","/",""))),"")</f>
        <v/>
      </c>
      <c r="F52" s="45" t="str">
        <f>IF($B52&lt;&gt;"",IF(ISERROR(MATCH($B52,Ambassador4!$L:$L,0)),IF(ISERROR(MATCH($B52,Ambassador4!$Q:$Q,0)),IF(ISERROR(MATCH($B52,Ambassador4!$U:$U,0)),"",IF(INDEX(Ambassador4!$W:$W,MATCH($B52,Ambassador4!$U:$U,0),1)&lt;&gt;"","X",IF(INDEX(Ambassador4!$V:$V,MATCH($B52,Ambassador4!$U:$U,0),1)&lt;&gt;"","/",""))),IF(INDEX(Ambassador4!$S:$S,MATCH($B52,Ambassador4!$Q:$Q,0),1)&lt;&gt;"","X",IF(INDEX(Ambassador4!$R:$R,MATCH($B52,Ambassador4!$Q:$Q,0),1)&lt;&gt;"","/",""))),IF(INDEX(Ambassador4!$N:$N,MATCH($B52,Ambassador4!$L:$L,0),1)&lt;&gt;"","X",IF(INDEX(Ambassador4!$M:$M,MATCH($B52,Ambassador4!$L:$L,0),1)&lt;&gt;"","/",""))),"")</f>
        <v/>
      </c>
      <c r="G52" s="44" t="str">
        <f>IF($B52&lt;&gt;"",IF(ISERROR(MATCH($B52,Ambassador5!$L:$L,0)),IF(ISERROR(MATCH($B52,Ambassador5!$Q:$Q,0)),IF(ISERROR(MATCH($B52,Ambassador5!$U:$U,0)),"",IF(INDEX(Ambassador5!$W:$W,MATCH($B52,Ambassador5!$U:$U,0),1)&lt;&gt;"","X",IF(INDEX(Ambassador5!$V:$V,MATCH($B52,Ambassador5!$U:$U,0),1)&lt;&gt;"","/",""))),IF(INDEX(Ambassador5!$S:$S,MATCH($B52,Ambassador5!$Q:$Q,0),1)&lt;&gt;"","X",IF(INDEX(Ambassador5!$R:$R,MATCH($B52,Ambassador5!$Q:$Q,0),1)&lt;&gt;"","/",""))),IF(INDEX(Ambassador5!$N:$N,MATCH($B52,Ambassador5!$L:$L,0),1)&lt;&gt;"","X",IF(INDEX(Ambassador5!$M:$M,MATCH($B52,Ambassador5!$L:$L,0),1)&lt;&gt;"","/",""))),"")</f>
        <v/>
      </c>
      <c r="H52" s="43" t="str">
        <f>IF($B52&lt;&gt;"",IF(ISERROR(MATCH($B52,Ambassador6!$L:$L,0)),IF(ISERROR(MATCH($B52,Ambassador6!$Q:$Q,0)),IF(ISERROR(MATCH($B52,Ambassador6!$U:$U,0)),"",IF(INDEX(Ambassador6!$W:$W,MATCH($B52,Ambassador6!$U:$U,0),1)&lt;&gt;"","X",IF(INDEX(Ambassador6!$V:$V,MATCH($B52,Ambassador6!$U:$U,0),1)&lt;&gt;"","/",""))),IF(INDEX(Ambassador6!$S:$S,MATCH($B52,Ambassador6!$Q:$Q,0),1)&lt;&gt;"","X",IF(INDEX(Ambassador6!$R:$R,MATCH($B52,Ambassador6!$Q:$Q,0),1)&lt;&gt;"","/",""))),IF(INDEX(Ambassador6!$N:$N,MATCH($B52,Ambassador6!$L:$L,0),1)&lt;&gt;"","X",IF(INDEX(Ambassador6!$M:$M,MATCH($B52,Ambassador6!$L:$L,0),1)&lt;&gt;"","/",""))),"")</f>
        <v/>
      </c>
      <c r="I52" s="43" t="str">
        <f>IF($B52&lt;&gt;"",IF(ISERROR(MATCH($B52,Ambassador7!$L:$L,0)),IF(ISERROR(MATCH($B52,Ambassador7!$Q:$Q,0)),IF(ISERROR(MATCH($B52,Ambassador7!$U:$U,0)),"",IF(INDEX(Ambassador7!$W:$W,MATCH($B52,Ambassador7!$U:$U,0),1)&lt;&gt;"","X",IF(INDEX(Ambassador7!$V:$V,MATCH($B52,Ambassador7!$U:$U,0),1)&lt;&gt;"","/",""))),IF(INDEX(Ambassador7!$S:$S,MATCH($B52,Ambassador7!$Q:$Q,0),1)&lt;&gt;"","X",IF(INDEX(Ambassador7!$R:$R,MATCH($B52,Ambassador7!$Q:$Q,0),1)&lt;&gt;"","/",""))),IF(INDEX(Ambassador7!$N:$N,MATCH($B52,Ambassador7!$L:$L,0),1)&lt;&gt;"","X",IF(INDEX(Ambassador7!$M:$M,MATCH($B52,Ambassador7!$L:$L,0),1)&lt;&gt;"","/",""))),"")</f>
        <v/>
      </c>
      <c r="J52" s="45" t="str">
        <f>IF($B52&lt;&gt;"",IF(ISERROR(MATCH($B52,Ambassador8!$L:$L,0)),IF(ISERROR(MATCH($B52,Ambassador8!$Q:$Q,0)),IF(ISERROR(MATCH($B52,Ambassador8!$U:$U,0)),"",IF(INDEX(Ambassador8!$W:$W,MATCH($B52,Ambassador8!$U:$U,0),1)&lt;&gt;"","X",IF(INDEX(Ambassador8!$V:$V,MATCH($B52,Ambassador8!$U:$U,0),1)&lt;&gt;"","/",""))),IF(INDEX(Ambassador8!$S:$S,MATCH($B52,Ambassador8!$Q:$Q,0),1)&lt;&gt;"","X",IF(INDEX(Ambassador8!$R:$R,MATCH($B52,Ambassador8!$Q:$Q,0),1)&lt;&gt;"","/",""))),IF(INDEX(Ambassador8!$N:$N,MATCH($B52,Ambassador8!$L:$L,0),1)&lt;&gt;"","X",IF(INDEX(Ambassador8!$M:$M,MATCH($B52,Ambassador8!$L:$L,0),1)&lt;&gt;"","/",""))),"")</f>
        <v/>
      </c>
      <c r="K52" s="63" t="str">
        <f>IF($B52&lt;&gt;"",IF(ISERROR(MATCH($B52,Ambassador9!$L:$L,0)),IF(ISERROR(MATCH($B52,Ambassador9!$Q:$Q,0)),IF(ISERROR(MATCH($B52,Ambassador9!$U:$U,0)),"",IF(INDEX(Ambassador9!$W:$W,MATCH($B52,Ambassador9!$U:$U,0),1)&lt;&gt;"","X",IF(INDEX(Ambassador9!$V:$V,MATCH($B52,Ambassador9!$U:$U,0),1)&lt;&gt;"","/",""))),IF(INDEX(Ambassador9!$S:$S,MATCH($B52,Ambassador9!$Q:$Q,0),1)&lt;&gt;"","X",IF(INDEX(Ambassador9!$R:$R,MATCH($B52,Ambassador9!$Q:$Q,0),1)&lt;&gt;"","/",""))),IF(INDEX(Ambassador9!$N:$N,MATCH($B52,Ambassador9!$L:$L,0),1)&lt;&gt;"","X",IF(INDEX(Ambassador9!$M:$M,MATCH($B52,Ambassador9!$L:$L,0),1)&lt;&gt;"","/",""))),"")</f>
        <v/>
      </c>
      <c r="L52" s="43" t="str">
        <f>IF($B52&lt;&gt;"",IF(ISERROR(MATCH($B52,Ambassador10!$L:$L,0)),IF(ISERROR(MATCH($B52,Ambassador10!$Q:$Q,0)),IF(ISERROR(MATCH($B52,Ambassador10!$U:$U,0)),"",IF(INDEX(Ambassador10!$W:$W,MATCH($B52,Ambassador10!$U:$U,0),1)&lt;&gt;"","X",IF(INDEX(Ambassador10!$V:$V,MATCH($B52,Ambassador10!$U:$U,0),1)&lt;&gt;"","/",""))),IF(INDEX(Ambassador10!$S:$S,MATCH($B52,Ambassador10!$Q:$Q,0),1)&lt;&gt;"","X",IF(INDEX(Ambassador10!$R:$R,MATCH($B52,Ambassador10!$Q:$Q,0),1)&lt;&gt;"","/",""))),IF(INDEX(Ambassador10!$N:$N,MATCH($B52,Ambassador10!$L:$L,0),1)&lt;&gt;"","X",IF(INDEX(Ambassador10!$M:$M,MATCH($B52,Ambassador10!$L:$L,0),1)&lt;&gt;"","/",""))),"")</f>
        <v/>
      </c>
      <c r="M52" s="43" t="str">
        <f>IF($B52&lt;&gt;"",IF(ISERROR(MATCH($B52,Ambassador11!$L:$L,0)),IF(ISERROR(MATCH($B52,Ambassador11!$Q:$Q,0)),IF(ISERROR(MATCH($B52,Ambassador11!$U:$U,0)),"",IF(INDEX(Ambassador11!$W:$W,MATCH($B52,Ambassador11!$U:$U,0),1)&lt;&gt;"","X",IF(INDEX(Ambassador11!$V:$V,MATCH($B52,Ambassador11!$U:$U,0),1)&lt;&gt;"","/",""))),IF(INDEX(Ambassador11!$S:$S,MATCH($B52,Ambassador11!$Q:$Q,0),1)&lt;&gt;"","X",IF(INDEX(Ambassador11!$R:$R,MATCH($B52,Ambassador11!$Q:$Q,0),1)&lt;&gt;"","/",""))),IF(INDEX(Ambassador11!$N:$N,MATCH($B52,Ambassador11!$L:$L,0),1)&lt;&gt;"","X",IF(INDEX(Ambassador11!$M:$M,MATCH($B52,Ambassador11!$L:$L,0),1)&lt;&gt;"","/",""))),"")</f>
        <v/>
      </c>
      <c r="N52" s="45" t="str">
        <f>IF($B52&lt;&gt;"",IF(ISERROR(MATCH($B52,Ambassador12!$L:$L,0)),IF(ISERROR(MATCH($B52,Ambassador12!$Q:$Q,0)),IF(ISERROR(MATCH($B52,Ambassador12!$U:$U,0)),"",IF(INDEX(Ambassador12!$W:$W,MATCH($B52,Ambassador12!$U:$U,0),1)&lt;&gt;"","X",IF(INDEX(Ambassador12!$V:$V,MATCH($B52,Ambassador12!$U:$U,0),1)&lt;&gt;"","/",""))),IF(INDEX(Ambassador12!$S:$S,MATCH($B52,Ambassador12!$Q:$Q,0),1)&lt;&gt;"","X",IF(INDEX(Ambassador12!$R:$R,MATCH($B52,Ambassador12!$Q:$Q,0),1)&lt;&gt;"","/",""))),IF(INDEX(Ambassador12!$N:$N,MATCH($B52,Ambassador12!$L:$L,0),1)&lt;&gt;"","X",IF(INDEX(Ambassador12!$M:$M,MATCH($B52,Ambassador12!$L:$L,0),1)&lt;&gt;"","/",""))),"")</f>
        <v/>
      </c>
      <c r="P52" s="101"/>
      <c r="Q52" s="102"/>
      <c r="R52" s="44" t="str">
        <f>IF($P52&lt;&gt;"",IF(ISERROR(MATCH($P52,Ambassador1!$L:$L,0)),IF(ISERROR(MATCH($P52,Ambassador1!$Q:$Q,0)),IF(ISERROR(MATCH($P52,Ambassador1!$U:$U,0)),"",IF(INDEX(Ambassador1!$W:$W,MATCH($P52,Ambassador1!$U:$U,0),1)&lt;&gt;"","X",IF(INDEX(Ambassador1!$V:$V,MATCH($P52,Ambassador1!$U:$U,0),1)&lt;&gt;"","/",""))),IF(INDEX(Ambassador1!$S:$S,MATCH($P52,Ambassador1!$Q:$Q,0),1)&lt;&gt;"","X",IF(INDEX(Ambassador1!$R:$R,MATCH($P52,Ambassador1!$Q:$Q,0),1)&lt;&gt;"","/",""))),IF(INDEX(Ambassador1!$N:$N,MATCH($P52,Ambassador1!$L:$L,0),1)&lt;&gt;"","X",IF(INDEX(Ambassador1!$M:$M,MATCH($P52,Ambassador1!$L:$L,0),1)&lt;&gt;"","/",""))),"")</f>
        <v/>
      </c>
      <c r="S52" s="43" t="str">
        <f>IF($P52&lt;&gt;"",IF(ISERROR(MATCH($P52,Ambassador2!$L:$L,0)),IF(ISERROR(MATCH($P52,Ambassador2!$Q:$Q,0)),IF(ISERROR(MATCH($P52,Ambassador2!$U:$U,0)),"",IF(INDEX(Ambassador2!$W:$W,MATCH($P52,Ambassador2!$U:$U,0),1)&lt;&gt;"","X",IF(INDEX(Ambassador2!$V:$V,MATCH($P52,Ambassador2!$U:$U,0),1)&lt;&gt;"","/",""))),IF(INDEX(Ambassador2!$S:$S,MATCH($P52,Ambassador2!$Q:$Q,0),1)&lt;&gt;"","X",IF(INDEX(Ambassador2!$R:$R,MATCH($P52,Ambassador2!$Q:$Q,0),1)&lt;&gt;"","/",""))),IF(INDEX(Ambassador2!$N:$N,MATCH($P52,Ambassador2!$L:$L,0),1)&lt;&gt;"","X",IF(INDEX(Ambassador2!$M:$M,MATCH($P52,Ambassador2!$L:$L,0),1)&lt;&gt;"","/",""))),"")</f>
        <v/>
      </c>
      <c r="T52" s="43" t="str">
        <f>IF($P52&lt;&gt;"",IF(ISERROR(MATCH($P52,Ambassador3!$L:$L,0)),IF(ISERROR(MATCH($P52,Ambassador3!$Q:$Q,0)),IF(ISERROR(MATCH($P52,Ambassador3!$U:$U,0)),"",IF(INDEX(Ambassador3!$W:$W,MATCH($P52,Ambassador3!$U:$U,0),1)&lt;&gt;"","X",IF(INDEX(Ambassador3!$V:$V,MATCH($P52,Ambassador3!$U:$U,0),1)&lt;&gt;"","/",""))),IF(INDEX(Ambassador3!$S:$S,MATCH($P52,Ambassador3!$Q:$Q,0),1)&lt;&gt;"","X",IF(INDEX(Ambassador3!$R:$R,MATCH($P52,Ambassador3!$Q:$Q,0),1)&lt;&gt;"","/",""))),IF(INDEX(Ambassador3!$N:$N,MATCH($P52,Ambassador3!$L:$L,0),1)&lt;&gt;"","X",IF(INDEX(Ambassador3!$M:$M,MATCH($P52,Ambassador3!$L:$L,0),1)&lt;&gt;"","/",""))),"")</f>
        <v/>
      </c>
      <c r="U52" s="45" t="str">
        <f>IF($P52&lt;&gt;"",IF(ISERROR(MATCH($P52,Ambassador4!$L:$L,0)),IF(ISERROR(MATCH($P52,Ambassador4!$Q:$Q,0)),IF(ISERROR(MATCH($P52,Ambassador4!$U:$U,0)),"",IF(INDEX(Ambassador4!$W:$W,MATCH($P52,Ambassador4!$U:$U,0),1)&lt;&gt;"","X",IF(INDEX(Ambassador4!$V:$V,MATCH($P52,Ambassador4!$U:$U,0),1)&lt;&gt;"","/",""))),IF(INDEX(Ambassador4!$S:$S,MATCH($P52,Ambassador4!$Q:$Q,0),1)&lt;&gt;"","X",IF(INDEX(Ambassador4!$R:$R,MATCH($P52,Ambassador4!$Q:$Q,0),1)&lt;&gt;"","/",""))),IF(INDEX(Ambassador4!$N:$N,MATCH($P52,Ambassador4!$L:$L,0),1)&lt;&gt;"","X",IF(INDEX(Ambassador4!$M:$M,MATCH($P52,Ambassador4!$L:$L,0),1)&lt;&gt;"","/",""))),"")</f>
        <v/>
      </c>
      <c r="V52" s="44" t="str">
        <f>IF($P52&lt;&gt;"",IF(ISERROR(MATCH($P52,Ambassador5!$L:$L,0)),IF(ISERROR(MATCH($P52,Ambassador5!$Q:$Q,0)),IF(ISERROR(MATCH($P52,Ambassador5!$U:$U,0)),"",IF(INDEX(Ambassador5!$W:$W,MATCH($P52,Ambassador5!$U:$U,0),1)&lt;&gt;"","X",IF(INDEX(Ambassador5!$V:$V,MATCH($P52,Ambassador5!$U:$U,0),1)&lt;&gt;"","/",""))),IF(INDEX(Ambassador5!$S:$S,MATCH($P52,Ambassador5!$Q:$Q,0),1)&lt;&gt;"","X",IF(INDEX(Ambassador5!$R:$R,MATCH($P52,Ambassador5!$Q:$Q,0),1)&lt;&gt;"","/",""))),IF(INDEX(Ambassador5!$N:$N,MATCH($P52,Ambassador5!$L:$L,0),1)&lt;&gt;"","X",IF(INDEX(Ambassador5!$M:$M,MATCH($P52,Ambassador5!$L:$L,0),1)&lt;&gt;"","/",""))),"")</f>
        <v/>
      </c>
      <c r="W52" s="43" t="str">
        <f>IF($P52&lt;&gt;"",IF(ISERROR(MATCH($P52,Ambassador6!$L:$L,0)),IF(ISERROR(MATCH($P52,Ambassador6!$Q:$Q,0)),IF(ISERROR(MATCH($P52,Ambassador6!$U:$U,0)),"",IF(INDEX(Ambassador6!$W:$W,MATCH($P52,Ambassador6!$U:$U,0),1)&lt;&gt;"","X",IF(INDEX(Ambassador6!$V:$V,MATCH($P52,Ambassador6!$U:$U,0),1)&lt;&gt;"","/",""))),IF(INDEX(Ambassador6!$S:$S,MATCH($P52,Ambassador6!$Q:$Q,0),1)&lt;&gt;"","X",IF(INDEX(Ambassador6!$R:$R,MATCH($P52,Ambassador6!$Q:$Q,0),1)&lt;&gt;"","/",""))),IF(INDEX(Ambassador6!$N:$N,MATCH($P52,Ambassador6!$L:$L,0),1)&lt;&gt;"","X",IF(INDEX(Ambassador6!$M:$M,MATCH($P52,Ambassador6!$L:$L,0),1)&lt;&gt;"","/",""))),"")</f>
        <v/>
      </c>
      <c r="X52" s="43" t="str">
        <f>IF($P52&lt;&gt;"",IF(ISERROR(MATCH($P52,Ambassador7!$L:$L,0)),IF(ISERROR(MATCH($P52,Ambassador7!$Q:$Q,0)),IF(ISERROR(MATCH($P52,Ambassador7!$U:$U,0)),"",IF(INDEX(Ambassador7!$W:$W,MATCH($P52,Ambassador7!$U:$U,0),1)&lt;&gt;"","X",IF(INDEX(Ambassador7!$V:$V,MATCH($P52,Ambassador7!$U:$U,0),1)&lt;&gt;"","/",""))),IF(INDEX(Ambassador7!$S:$S,MATCH($P52,Ambassador7!$Q:$Q,0),1)&lt;&gt;"","X",IF(INDEX(Ambassador7!$R:$R,MATCH($P52,Ambassador7!$Q:$Q,0),1)&lt;&gt;"","/",""))),IF(INDEX(Ambassador7!$N:$N,MATCH($P52,Ambassador7!$L:$L,0),1)&lt;&gt;"","X",IF(INDEX(Ambassador7!$M:$M,MATCH($P52,Ambassador7!$L:$L,0),1)&lt;&gt;"","/",""))),"")</f>
        <v/>
      </c>
      <c r="Y52" s="45" t="str">
        <f>IF($P52&lt;&gt;"",IF(ISERROR(MATCH($P52,Ambassador8!$L:$L,0)),IF(ISERROR(MATCH($P52,Ambassador8!$Q:$Q,0)),IF(ISERROR(MATCH($P52,Ambassador8!$U:$U,0)),"",IF(INDEX(Ambassador8!$W:$W,MATCH($P52,Ambassador8!$U:$U,0),1)&lt;&gt;"","X",IF(INDEX(Ambassador8!$V:$V,MATCH($P52,Ambassador8!$U:$U,0),1)&lt;&gt;"","/",""))),IF(INDEX(Ambassador8!$S:$S,MATCH($P52,Ambassador8!$Q:$Q,0),1)&lt;&gt;"","X",IF(INDEX(Ambassador8!$R:$R,MATCH($P52,Ambassador8!$Q:$Q,0),1)&lt;&gt;"","/",""))),IF(INDEX(Ambassador8!$N:$N,MATCH($P52,Ambassador8!$L:$L,0),1)&lt;&gt;"","X",IF(INDEX(Ambassador8!$M:$M,MATCH($P52,Ambassador8!$L:$L,0),1)&lt;&gt;"","/",""))),"")</f>
        <v/>
      </c>
      <c r="Z52" s="63" t="str">
        <f>IF($P52&lt;&gt;"",IF(ISERROR(MATCH($P52,Ambassador9!$L:$L,0)),IF(ISERROR(MATCH($P52,Ambassador9!$Q:$Q,0)),IF(ISERROR(MATCH($P52,Ambassador9!$U:$U,0)),"",IF(INDEX(Ambassador9!$W:$W,MATCH($P52,Ambassador9!$U:$U,0),1)&lt;&gt;"","X",IF(INDEX(Ambassador9!$V:$V,MATCH($P52,Ambassador9!$U:$U,0),1)&lt;&gt;"","/",""))),IF(INDEX(Ambassador9!$S:$S,MATCH($P52,Ambassador9!$Q:$Q,0),1)&lt;&gt;"","X",IF(INDEX(Ambassador9!$R:$R,MATCH($P52,Ambassador9!$Q:$Q,0),1)&lt;&gt;"","/",""))),IF(INDEX(Ambassador9!$N:$N,MATCH($P52,Ambassador9!$L:$L,0),1)&lt;&gt;"","X",IF(INDEX(Ambassador9!$M:$M,MATCH($P52,Ambassador9!$L:$L,0),1)&lt;&gt;"","/",""))),"")</f>
        <v/>
      </c>
      <c r="AA52" s="43" t="str">
        <f>IF($P52&lt;&gt;"",IF(ISERROR(MATCH($P52,Ambassador10!$L:$L,0)),IF(ISERROR(MATCH($P52,Ambassador10!$Q:$Q,0)),IF(ISERROR(MATCH($P52,Ambassador10!$U:$U,0)),"",IF(INDEX(Ambassador10!$W:$W,MATCH($P52,Ambassador10!$U:$U,0),1)&lt;&gt;"","X",IF(INDEX(Ambassador10!$V:$V,MATCH($P52,Ambassador10!$U:$U,0),1)&lt;&gt;"","/",""))),IF(INDEX(Ambassador10!$S:$S,MATCH($P52,Ambassador10!$Q:$Q,0),1)&lt;&gt;"","X",IF(INDEX(Ambassador10!$R:$R,MATCH($P52,Ambassador10!$Q:$Q,0),1)&lt;&gt;"","/",""))),IF(INDEX(Ambassador10!$N:$N,MATCH($P52,Ambassador10!$L:$L,0),1)&lt;&gt;"","X",IF(INDEX(Ambassador10!$M:$M,MATCH($P52,Ambassador10!$L:$L,0),1)&lt;&gt;"","/",""))),"")</f>
        <v/>
      </c>
      <c r="AB52" s="43" t="str">
        <f>IF($P52&lt;&gt;"",IF(ISERROR(MATCH($P52,Ambassador11!$L:$L,0)),IF(ISERROR(MATCH($P52,Ambassador11!$Q:$Q,0)),IF(ISERROR(MATCH($P52,Ambassador11!$U:$U,0)),"",IF(INDEX(Ambassador11!$W:$W,MATCH($P52,Ambassador11!$U:$U,0),1)&lt;&gt;"","X",IF(INDEX(Ambassador11!$V:$V,MATCH($P52,Ambassador11!$U:$U,0),1)&lt;&gt;"","/",""))),IF(INDEX(Ambassador11!$S:$S,MATCH($P52,Ambassador11!$Q:$Q,0),1)&lt;&gt;"","X",IF(INDEX(Ambassador11!$R:$R,MATCH($P52,Ambassador11!$Q:$Q,0),1)&lt;&gt;"","/",""))),IF(INDEX(Ambassador11!$N:$N,MATCH($P52,Ambassador11!$L:$L,0),1)&lt;&gt;"","X",IF(INDEX(Ambassador11!$M:$M,MATCH($P52,Ambassador11!$L:$L,0),1)&lt;&gt;"","/",""))),"")</f>
        <v/>
      </c>
      <c r="AC52" s="45" t="str">
        <f>IF($P52&lt;&gt;"",IF(ISERROR(MATCH($P52,Ambassador12!$L:$L,0)),IF(ISERROR(MATCH($P52,Ambassador12!$Q:$Q,0)),IF(ISERROR(MATCH($P52,Ambassador12!$U:$U,0)),"",IF(INDEX(Ambassador12!$W:$W,MATCH($P52,Ambassador12!$U:$U,0),1)&lt;&gt;"","X",IF(INDEX(Ambassador12!$V:$V,MATCH($P52,Ambassador12!$U:$U,0),1)&lt;&gt;"","/",""))),IF(INDEX(Ambassador12!$S:$S,MATCH($P52,Ambassador12!$Q:$Q,0),1)&lt;&gt;"","X",IF(INDEX(Ambassador12!$R:$R,MATCH($P52,Ambassador12!$Q:$Q,0),1)&lt;&gt;"","/",""))),IF(INDEX(Ambassador12!$N:$N,MATCH($P52,Ambassador12!$L:$L,0),1)&lt;&gt;"","X",IF(INDEX(Ambassador12!$M:$M,MATCH($P52,Ambassador12!$L:$L,0),1)&lt;&gt;"","/",""))),"")</f>
        <v/>
      </c>
    </row>
    <row r="53" spans="1:29" x14ac:dyDescent="0.25">
      <c r="A53" s="101"/>
      <c r="B53" s="102"/>
      <c r="C53" s="44" t="str">
        <f>IF($B53&lt;&gt;"",IF(ISERROR(MATCH($B53,Ambassador1!$L:$L,0)),IF(ISERROR(MATCH($B53,Ambassador1!$Q:$Q,0)),IF(ISERROR(MATCH($B53,Ambassador1!$U:$U,0)),"",IF(INDEX(Ambassador1!$W:$W,MATCH($B53,Ambassador1!$U:$U,0),1)&lt;&gt;"","X",IF(INDEX(Ambassador1!$V:$V,MATCH($B53,Ambassador1!$U:$U,0),1)&lt;&gt;"","/",""))),IF(INDEX(Ambassador1!$S:$S,MATCH($B53,Ambassador1!$Q:$Q,0),1)&lt;&gt;"","X",IF(INDEX(Ambassador1!$R:$R,MATCH($B53,Ambassador1!$Q:$Q,0),1)&lt;&gt;"","/",""))),IF(INDEX(Ambassador1!$N:$N,MATCH($B53,Ambassador1!$L:$L,0),1)&lt;&gt;"","X",IF(INDEX(Ambassador1!$M:$M,MATCH($B53,Ambassador1!$L:$L,0),1)&lt;&gt;"","/",""))),"")</f>
        <v/>
      </c>
      <c r="D53" s="43" t="str">
        <f>IF($B53&lt;&gt;"",IF(ISERROR(MATCH($B53,Ambassador2!$L:$L,0)),IF(ISERROR(MATCH($B53,Ambassador2!$Q:$Q,0)),IF(ISERROR(MATCH($B53,Ambassador2!$U:$U,0)),"",IF(INDEX(Ambassador2!$W:$W,MATCH($B53,Ambassador2!$U:$U,0),1)&lt;&gt;"","X",IF(INDEX(Ambassador2!$V:$V,MATCH($B53,Ambassador2!$U:$U,0),1)&lt;&gt;"","/",""))),IF(INDEX(Ambassador2!$S:$S,MATCH($B53,Ambassador2!$Q:$Q,0),1)&lt;&gt;"","X",IF(INDEX(Ambassador2!$R:$R,MATCH($B53,Ambassador2!$Q:$Q,0),1)&lt;&gt;"","/",""))),IF(INDEX(Ambassador2!$N:$N,MATCH($B53,Ambassador2!$L:$L,0),1)&lt;&gt;"","X",IF(INDEX(Ambassador2!$M:$M,MATCH($B53,Ambassador2!$L:$L,0),1)&lt;&gt;"","/",""))),"")</f>
        <v/>
      </c>
      <c r="E53" s="43" t="str">
        <f>IF($B53&lt;&gt;"",IF(ISERROR(MATCH($B53,Ambassador3!$L:$L,0)),IF(ISERROR(MATCH($B53,Ambassador3!$Q:$Q,0)),IF(ISERROR(MATCH($B53,Ambassador3!$U:$U,0)),"",IF(INDEX(Ambassador3!$W:$W,MATCH($B53,Ambassador3!$U:$U,0),1)&lt;&gt;"","X",IF(INDEX(Ambassador3!$V:$V,MATCH($B53,Ambassador3!$U:$U,0),1)&lt;&gt;"","/",""))),IF(INDEX(Ambassador3!$S:$S,MATCH($B53,Ambassador3!$Q:$Q,0),1)&lt;&gt;"","X",IF(INDEX(Ambassador3!$R:$R,MATCH($B53,Ambassador3!$Q:$Q,0),1)&lt;&gt;"","/",""))),IF(INDEX(Ambassador3!$N:$N,MATCH($B53,Ambassador3!$L:$L,0),1)&lt;&gt;"","X",IF(INDEX(Ambassador3!$M:$M,MATCH($B53,Ambassador3!$L:$L,0),1)&lt;&gt;"","/",""))),"")</f>
        <v/>
      </c>
      <c r="F53" s="45" t="str">
        <f>IF($B53&lt;&gt;"",IF(ISERROR(MATCH($B53,Ambassador4!$L:$L,0)),IF(ISERROR(MATCH($B53,Ambassador4!$Q:$Q,0)),IF(ISERROR(MATCH($B53,Ambassador4!$U:$U,0)),"",IF(INDEX(Ambassador4!$W:$W,MATCH($B53,Ambassador4!$U:$U,0),1)&lt;&gt;"","X",IF(INDEX(Ambassador4!$V:$V,MATCH($B53,Ambassador4!$U:$U,0),1)&lt;&gt;"","/",""))),IF(INDEX(Ambassador4!$S:$S,MATCH($B53,Ambassador4!$Q:$Q,0),1)&lt;&gt;"","X",IF(INDEX(Ambassador4!$R:$R,MATCH($B53,Ambassador4!$Q:$Q,0),1)&lt;&gt;"","/",""))),IF(INDEX(Ambassador4!$N:$N,MATCH($B53,Ambassador4!$L:$L,0),1)&lt;&gt;"","X",IF(INDEX(Ambassador4!$M:$M,MATCH($B53,Ambassador4!$L:$L,0),1)&lt;&gt;"","/",""))),"")</f>
        <v/>
      </c>
      <c r="G53" s="44" t="str">
        <f>IF($B53&lt;&gt;"",IF(ISERROR(MATCH($B53,Ambassador5!$L:$L,0)),IF(ISERROR(MATCH($B53,Ambassador5!$Q:$Q,0)),IF(ISERROR(MATCH($B53,Ambassador5!$U:$U,0)),"",IF(INDEX(Ambassador5!$W:$W,MATCH($B53,Ambassador5!$U:$U,0),1)&lt;&gt;"","X",IF(INDEX(Ambassador5!$V:$V,MATCH($B53,Ambassador5!$U:$U,0),1)&lt;&gt;"","/",""))),IF(INDEX(Ambassador5!$S:$S,MATCH($B53,Ambassador5!$Q:$Q,0),1)&lt;&gt;"","X",IF(INDEX(Ambassador5!$R:$R,MATCH($B53,Ambassador5!$Q:$Q,0),1)&lt;&gt;"","/",""))),IF(INDEX(Ambassador5!$N:$N,MATCH($B53,Ambassador5!$L:$L,0),1)&lt;&gt;"","X",IF(INDEX(Ambassador5!$M:$M,MATCH($B53,Ambassador5!$L:$L,0),1)&lt;&gt;"","/",""))),"")</f>
        <v/>
      </c>
      <c r="H53" s="43" t="str">
        <f>IF($B53&lt;&gt;"",IF(ISERROR(MATCH($B53,Ambassador6!$L:$L,0)),IF(ISERROR(MATCH($B53,Ambassador6!$Q:$Q,0)),IF(ISERROR(MATCH($B53,Ambassador6!$U:$U,0)),"",IF(INDEX(Ambassador6!$W:$W,MATCH($B53,Ambassador6!$U:$U,0),1)&lt;&gt;"","X",IF(INDEX(Ambassador6!$V:$V,MATCH($B53,Ambassador6!$U:$U,0),1)&lt;&gt;"","/",""))),IF(INDEX(Ambassador6!$S:$S,MATCH($B53,Ambassador6!$Q:$Q,0),1)&lt;&gt;"","X",IF(INDEX(Ambassador6!$R:$R,MATCH($B53,Ambassador6!$Q:$Q,0),1)&lt;&gt;"","/",""))),IF(INDEX(Ambassador6!$N:$N,MATCH($B53,Ambassador6!$L:$L,0),1)&lt;&gt;"","X",IF(INDEX(Ambassador6!$M:$M,MATCH($B53,Ambassador6!$L:$L,0),1)&lt;&gt;"","/",""))),"")</f>
        <v/>
      </c>
      <c r="I53" s="43" t="str">
        <f>IF($B53&lt;&gt;"",IF(ISERROR(MATCH($B53,Ambassador7!$L:$L,0)),IF(ISERROR(MATCH($B53,Ambassador7!$Q:$Q,0)),IF(ISERROR(MATCH($B53,Ambassador7!$U:$U,0)),"",IF(INDEX(Ambassador7!$W:$W,MATCH($B53,Ambassador7!$U:$U,0),1)&lt;&gt;"","X",IF(INDEX(Ambassador7!$V:$V,MATCH($B53,Ambassador7!$U:$U,0),1)&lt;&gt;"","/",""))),IF(INDEX(Ambassador7!$S:$S,MATCH($B53,Ambassador7!$Q:$Q,0),1)&lt;&gt;"","X",IF(INDEX(Ambassador7!$R:$R,MATCH($B53,Ambassador7!$Q:$Q,0),1)&lt;&gt;"","/",""))),IF(INDEX(Ambassador7!$N:$N,MATCH($B53,Ambassador7!$L:$L,0),1)&lt;&gt;"","X",IF(INDEX(Ambassador7!$M:$M,MATCH($B53,Ambassador7!$L:$L,0),1)&lt;&gt;"","/",""))),"")</f>
        <v/>
      </c>
      <c r="J53" s="45" t="str">
        <f>IF($B53&lt;&gt;"",IF(ISERROR(MATCH($B53,Ambassador8!$L:$L,0)),IF(ISERROR(MATCH($B53,Ambassador8!$Q:$Q,0)),IF(ISERROR(MATCH($B53,Ambassador8!$U:$U,0)),"",IF(INDEX(Ambassador8!$W:$W,MATCH($B53,Ambassador8!$U:$U,0),1)&lt;&gt;"","X",IF(INDEX(Ambassador8!$V:$V,MATCH($B53,Ambassador8!$U:$U,0),1)&lt;&gt;"","/",""))),IF(INDEX(Ambassador8!$S:$S,MATCH($B53,Ambassador8!$Q:$Q,0),1)&lt;&gt;"","X",IF(INDEX(Ambassador8!$R:$R,MATCH($B53,Ambassador8!$Q:$Q,0),1)&lt;&gt;"","/",""))),IF(INDEX(Ambassador8!$N:$N,MATCH($B53,Ambassador8!$L:$L,0),1)&lt;&gt;"","X",IF(INDEX(Ambassador8!$M:$M,MATCH($B53,Ambassador8!$L:$L,0),1)&lt;&gt;"","/",""))),"")</f>
        <v/>
      </c>
      <c r="K53" s="63" t="str">
        <f>IF($B53&lt;&gt;"",IF(ISERROR(MATCH($B53,Ambassador9!$L:$L,0)),IF(ISERROR(MATCH($B53,Ambassador9!$Q:$Q,0)),IF(ISERROR(MATCH($B53,Ambassador9!$U:$U,0)),"",IF(INDEX(Ambassador9!$W:$W,MATCH($B53,Ambassador9!$U:$U,0),1)&lt;&gt;"","X",IF(INDEX(Ambassador9!$V:$V,MATCH($B53,Ambassador9!$U:$U,0),1)&lt;&gt;"","/",""))),IF(INDEX(Ambassador9!$S:$S,MATCH($B53,Ambassador9!$Q:$Q,0),1)&lt;&gt;"","X",IF(INDEX(Ambassador9!$R:$R,MATCH($B53,Ambassador9!$Q:$Q,0),1)&lt;&gt;"","/",""))),IF(INDEX(Ambassador9!$N:$N,MATCH($B53,Ambassador9!$L:$L,0),1)&lt;&gt;"","X",IF(INDEX(Ambassador9!$M:$M,MATCH($B53,Ambassador9!$L:$L,0),1)&lt;&gt;"","/",""))),"")</f>
        <v/>
      </c>
      <c r="L53" s="43" t="str">
        <f>IF($B53&lt;&gt;"",IF(ISERROR(MATCH($B53,Ambassador10!$L:$L,0)),IF(ISERROR(MATCH($B53,Ambassador10!$Q:$Q,0)),IF(ISERROR(MATCH($B53,Ambassador10!$U:$U,0)),"",IF(INDEX(Ambassador10!$W:$W,MATCH($B53,Ambassador10!$U:$U,0),1)&lt;&gt;"","X",IF(INDEX(Ambassador10!$V:$V,MATCH($B53,Ambassador10!$U:$U,0),1)&lt;&gt;"","/",""))),IF(INDEX(Ambassador10!$S:$S,MATCH($B53,Ambassador10!$Q:$Q,0),1)&lt;&gt;"","X",IF(INDEX(Ambassador10!$R:$R,MATCH($B53,Ambassador10!$Q:$Q,0),1)&lt;&gt;"","/",""))),IF(INDEX(Ambassador10!$N:$N,MATCH($B53,Ambassador10!$L:$L,0),1)&lt;&gt;"","X",IF(INDEX(Ambassador10!$M:$M,MATCH($B53,Ambassador10!$L:$L,0),1)&lt;&gt;"","/",""))),"")</f>
        <v/>
      </c>
      <c r="M53" s="43" t="str">
        <f>IF($B53&lt;&gt;"",IF(ISERROR(MATCH($B53,Ambassador11!$L:$L,0)),IF(ISERROR(MATCH($B53,Ambassador11!$Q:$Q,0)),IF(ISERROR(MATCH($B53,Ambassador11!$U:$U,0)),"",IF(INDEX(Ambassador11!$W:$W,MATCH($B53,Ambassador11!$U:$U,0),1)&lt;&gt;"","X",IF(INDEX(Ambassador11!$V:$V,MATCH($B53,Ambassador11!$U:$U,0),1)&lt;&gt;"","/",""))),IF(INDEX(Ambassador11!$S:$S,MATCH($B53,Ambassador11!$Q:$Q,0),1)&lt;&gt;"","X",IF(INDEX(Ambassador11!$R:$R,MATCH($B53,Ambassador11!$Q:$Q,0),1)&lt;&gt;"","/",""))),IF(INDEX(Ambassador11!$N:$N,MATCH($B53,Ambassador11!$L:$L,0),1)&lt;&gt;"","X",IF(INDEX(Ambassador11!$M:$M,MATCH($B53,Ambassador11!$L:$L,0),1)&lt;&gt;"","/",""))),"")</f>
        <v/>
      </c>
      <c r="N53" s="45" t="str">
        <f>IF($B53&lt;&gt;"",IF(ISERROR(MATCH($B53,Ambassador12!$L:$L,0)),IF(ISERROR(MATCH($B53,Ambassador12!$Q:$Q,0)),IF(ISERROR(MATCH($B53,Ambassador12!$U:$U,0)),"",IF(INDEX(Ambassador12!$W:$W,MATCH($B53,Ambassador12!$U:$U,0),1)&lt;&gt;"","X",IF(INDEX(Ambassador12!$V:$V,MATCH($B53,Ambassador12!$U:$U,0),1)&lt;&gt;"","/",""))),IF(INDEX(Ambassador12!$S:$S,MATCH($B53,Ambassador12!$Q:$Q,0),1)&lt;&gt;"","X",IF(INDEX(Ambassador12!$R:$R,MATCH($B53,Ambassador12!$Q:$Q,0),1)&lt;&gt;"","/",""))),IF(INDEX(Ambassador12!$N:$N,MATCH($B53,Ambassador12!$L:$L,0),1)&lt;&gt;"","X",IF(INDEX(Ambassador12!$M:$M,MATCH($B53,Ambassador12!$L:$L,0),1)&lt;&gt;"","/",""))),"")</f>
        <v/>
      </c>
      <c r="P53" s="101"/>
      <c r="Q53" s="102"/>
      <c r="R53" s="44" t="str">
        <f>IF($P53&lt;&gt;"",IF(ISERROR(MATCH($P53,Ambassador1!$L:$L,0)),IF(ISERROR(MATCH($P53,Ambassador1!$Q:$Q,0)),IF(ISERROR(MATCH($P53,Ambassador1!$U:$U,0)),"",IF(INDEX(Ambassador1!$W:$W,MATCH($P53,Ambassador1!$U:$U,0),1)&lt;&gt;"","X",IF(INDEX(Ambassador1!$V:$V,MATCH($P53,Ambassador1!$U:$U,0),1)&lt;&gt;"","/",""))),IF(INDEX(Ambassador1!$S:$S,MATCH($P53,Ambassador1!$Q:$Q,0),1)&lt;&gt;"","X",IF(INDEX(Ambassador1!$R:$R,MATCH($P53,Ambassador1!$Q:$Q,0),1)&lt;&gt;"","/",""))),IF(INDEX(Ambassador1!$N:$N,MATCH($P53,Ambassador1!$L:$L,0),1)&lt;&gt;"","X",IF(INDEX(Ambassador1!$M:$M,MATCH($P53,Ambassador1!$L:$L,0),1)&lt;&gt;"","/",""))),"")</f>
        <v/>
      </c>
      <c r="S53" s="43" t="str">
        <f>IF($P53&lt;&gt;"",IF(ISERROR(MATCH($P53,Ambassador2!$L:$L,0)),IF(ISERROR(MATCH($P53,Ambassador2!$Q:$Q,0)),IF(ISERROR(MATCH($P53,Ambassador2!$U:$U,0)),"",IF(INDEX(Ambassador2!$W:$W,MATCH($P53,Ambassador2!$U:$U,0),1)&lt;&gt;"","X",IF(INDEX(Ambassador2!$V:$V,MATCH($P53,Ambassador2!$U:$U,0),1)&lt;&gt;"","/",""))),IF(INDEX(Ambassador2!$S:$S,MATCH($P53,Ambassador2!$Q:$Q,0),1)&lt;&gt;"","X",IF(INDEX(Ambassador2!$R:$R,MATCH($P53,Ambassador2!$Q:$Q,0),1)&lt;&gt;"","/",""))),IF(INDEX(Ambassador2!$N:$N,MATCH($P53,Ambassador2!$L:$L,0),1)&lt;&gt;"","X",IF(INDEX(Ambassador2!$M:$M,MATCH($P53,Ambassador2!$L:$L,0),1)&lt;&gt;"","/",""))),"")</f>
        <v/>
      </c>
      <c r="T53" s="43" t="str">
        <f>IF($P53&lt;&gt;"",IF(ISERROR(MATCH($P53,Ambassador3!$L:$L,0)),IF(ISERROR(MATCH($P53,Ambassador3!$Q:$Q,0)),IF(ISERROR(MATCH($P53,Ambassador3!$U:$U,0)),"",IF(INDEX(Ambassador3!$W:$W,MATCH($P53,Ambassador3!$U:$U,0),1)&lt;&gt;"","X",IF(INDEX(Ambassador3!$V:$V,MATCH($P53,Ambassador3!$U:$U,0),1)&lt;&gt;"","/",""))),IF(INDEX(Ambassador3!$S:$S,MATCH($P53,Ambassador3!$Q:$Q,0),1)&lt;&gt;"","X",IF(INDEX(Ambassador3!$R:$R,MATCH($P53,Ambassador3!$Q:$Q,0),1)&lt;&gt;"","/",""))),IF(INDEX(Ambassador3!$N:$N,MATCH($P53,Ambassador3!$L:$L,0),1)&lt;&gt;"","X",IF(INDEX(Ambassador3!$M:$M,MATCH($P53,Ambassador3!$L:$L,0),1)&lt;&gt;"","/",""))),"")</f>
        <v/>
      </c>
      <c r="U53" s="45" t="str">
        <f>IF($P53&lt;&gt;"",IF(ISERROR(MATCH($P53,Ambassador4!$L:$L,0)),IF(ISERROR(MATCH($P53,Ambassador4!$Q:$Q,0)),IF(ISERROR(MATCH($P53,Ambassador4!$U:$U,0)),"",IF(INDEX(Ambassador4!$W:$W,MATCH($P53,Ambassador4!$U:$U,0),1)&lt;&gt;"","X",IF(INDEX(Ambassador4!$V:$V,MATCH($P53,Ambassador4!$U:$U,0),1)&lt;&gt;"","/",""))),IF(INDEX(Ambassador4!$S:$S,MATCH($P53,Ambassador4!$Q:$Q,0),1)&lt;&gt;"","X",IF(INDEX(Ambassador4!$R:$R,MATCH($P53,Ambassador4!$Q:$Q,0),1)&lt;&gt;"","/",""))),IF(INDEX(Ambassador4!$N:$N,MATCH($P53,Ambassador4!$L:$L,0),1)&lt;&gt;"","X",IF(INDEX(Ambassador4!$M:$M,MATCH($P53,Ambassador4!$L:$L,0),1)&lt;&gt;"","/",""))),"")</f>
        <v/>
      </c>
      <c r="V53" s="44" t="str">
        <f>IF($P53&lt;&gt;"",IF(ISERROR(MATCH($P53,Ambassador5!$L:$L,0)),IF(ISERROR(MATCH($P53,Ambassador5!$Q:$Q,0)),IF(ISERROR(MATCH($P53,Ambassador5!$U:$U,0)),"",IF(INDEX(Ambassador5!$W:$W,MATCH($P53,Ambassador5!$U:$U,0),1)&lt;&gt;"","X",IF(INDEX(Ambassador5!$V:$V,MATCH($P53,Ambassador5!$U:$U,0),1)&lt;&gt;"","/",""))),IF(INDEX(Ambassador5!$S:$S,MATCH($P53,Ambassador5!$Q:$Q,0),1)&lt;&gt;"","X",IF(INDEX(Ambassador5!$R:$R,MATCH($P53,Ambassador5!$Q:$Q,0),1)&lt;&gt;"","/",""))),IF(INDEX(Ambassador5!$N:$N,MATCH($P53,Ambassador5!$L:$L,0),1)&lt;&gt;"","X",IF(INDEX(Ambassador5!$M:$M,MATCH($P53,Ambassador5!$L:$L,0),1)&lt;&gt;"","/",""))),"")</f>
        <v/>
      </c>
      <c r="W53" s="43" t="str">
        <f>IF($P53&lt;&gt;"",IF(ISERROR(MATCH($P53,Ambassador6!$L:$L,0)),IF(ISERROR(MATCH($P53,Ambassador6!$Q:$Q,0)),IF(ISERROR(MATCH($P53,Ambassador6!$U:$U,0)),"",IF(INDEX(Ambassador6!$W:$W,MATCH($P53,Ambassador6!$U:$U,0),1)&lt;&gt;"","X",IF(INDEX(Ambassador6!$V:$V,MATCH($P53,Ambassador6!$U:$U,0),1)&lt;&gt;"","/",""))),IF(INDEX(Ambassador6!$S:$S,MATCH($P53,Ambassador6!$Q:$Q,0),1)&lt;&gt;"","X",IF(INDEX(Ambassador6!$R:$R,MATCH($P53,Ambassador6!$Q:$Q,0),1)&lt;&gt;"","/",""))),IF(INDEX(Ambassador6!$N:$N,MATCH($P53,Ambassador6!$L:$L,0),1)&lt;&gt;"","X",IF(INDEX(Ambassador6!$M:$M,MATCH($P53,Ambassador6!$L:$L,0),1)&lt;&gt;"","/",""))),"")</f>
        <v/>
      </c>
      <c r="X53" s="43" t="str">
        <f>IF($P53&lt;&gt;"",IF(ISERROR(MATCH($P53,Ambassador7!$L:$L,0)),IF(ISERROR(MATCH($P53,Ambassador7!$Q:$Q,0)),IF(ISERROR(MATCH($P53,Ambassador7!$U:$U,0)),"",IF(INDEX(Ambassador7!$W:$W,MATCH($P53,Ambassador7!$U:$U,0),1)&lt;&gt;"","X",IF(INDEX(Ambassador7!$V:$V,MATCH($P53,Ambassador7!$U:$U,0),1)&lt;&gt;"","/",""))),IF(INDEX(Ambassador7!$S:$S,MATCH($P53,Ambassador7!$Q:$Q,0),1)&lt;&gt;"","X",IF(INDEX(Ambassador7!$R:$R,MATCH($P53,Ambassador7!$Q:$Q,0),1)&lt;&gt;"","/",""))),IF(INDEX(Ambassador7!$N:$N,MATCH($P53,Ambassador7!$L:$L,0),1)&lt;&gt;"","X",IF(INDEX(Ambassador7!$M:$M,MATCH($P53,Ambassador7!$L:$L,0),1)&lt;&gt;"","/",""))),"")</f>
        <v/>
      </c>
      <c r="Y53" s="45" t="str">
        <f>IF($P53&lt;&gt;"",IF(ISERROR(MATCH($P53,Ambassador8!$L:$L,0)),IF(ISERROR(MATCH($P53,Ambassador8!$Q:$Q,0)),IF(ISERROR(MATCH($P53,Ambassador8!$U:$U,0)),"",IF(INDEX(Ambassador8!$W:$W,MATCH($P53,Ambassador8!$U:$U,0),1)&lt;&gt;"","X",IF(INDEX(Ambassador8!$V:$V,MATCH($P53,Ambassador8!$U:$U,0),1)&lt;&gt;"","/",""))),IF(INDEX(Ambassador8!$S:$S,MATCH($P53,Ambassador8!$Q:$Q,0),1)&lt;&gt;"","X",IF(INDEX(Ambassador8!$R:$R,MATCH($P53,Ambassador8!$Q:$Q,0),1)&lt;&gt;"","/",""))),IF(INDEX(Ambassador8!$N:$N,MATCH($P53,Ambassador8!$L:$L,0),1)&lt;&gt;"","X",IF(INDEX(Ambassador8!$M:$M,MATCH($P53,Ambassador8!$L:$L,0),1)&lt;&gt;"","/",""))),"")</f>
        <v/>
      </c>
      <c r="Z53" s="63" t="str">
        <f>IF($P53&lt;&gt;"",IF(ISERROR(MATCH($P53,Ambassador9!$L:$L,0)),IF(ISERROR(MATCH($P53,Ambassador9!$Q:$Q,0)),IF(ISERROR(MATCH($P53,Ambassador9!$U:$U,0)),"",IF(INDEX(Ambassador9!$W:$W,MATCH($P53,Ambassador9!$U:$U,0),1)&lt;&gt;"","X",IF(INDEX(Ambassador9!$V:$V,MATCH($P53,Ambassador9!$U:$U,0),1)&lt;&gt;"","/",""))),IF(INDEX(Ambassador9!$S:$S,MATCH($P53,Ambassador9!$Q:$Q,0),1)&lt;&gt;"","X",IF(INDEX(Ambassador9!$R:$R,MATCH($P53,Ambassador9!$Q:$Q,0),1)&lt;&gt;"","/",""))),IF(INDEX(Ambassador9!$N:$N,MATCH($P53,Ambassador9!$L:$L,0),1)&lt;&gt;"","X",IF(INDEX(Ambassador9!$M:$M,MATCH($P53,Ambassador9!$L:$L,0),1)&lt;&gt;"","/",""))),"")</f>
        <v/>
      </c>
      <c r="AA53" s="43" t="str">
        <f>IF($P53&lt;&gt;"",IF(ISERROR(MATCH($P53,Ambassador10!$L:$L,0)),IF(ISERROR(MATCH($P53,Ambassador10!$Q:$Q,0)),IF(ISERROR(MATCH($P53,Ambassador10!$U:$U,0)),"",IF(INDEX(Ambassador10!$W:$W,MATCH($P53,Ambassador10!$U:$U,0),1)&lt;&gt;"","X",IF(INDEX(Ambassador10!$V:$V,MATCH($P53,Ambassador10!$U:$U,0),1)&lt;&gt;"","/",""))),IF(INDEX(Ambassador10!$S:$S,MATCH($P53,Ambassador10!$Q:$Q,0),1)&lt;&gt;"","X",IF(INDEX(Ambassador10!$R:$R,MATCH($P53,Ambassador10!$Q:$Q,0),1)&lt;&gt;"","/",""))),IF(INDEX(Ambassador10!$N:$N,MATCH($P53,Ambassador10!$L:$L,0),1)&lt;&gt;"","X",IF(INDEX(Ambassador10!$M:$M,MATCH($P53,Ambassador10!$L:$L,0),1)&lt;&gt;"","/",""))),"")</f>
        <v/>
      </c>
      <c r="AB53" s="43" t="str">
        <f>IF($P53&lt;&gt;"",IF(ISERROR(MATCH($P53,Ambassador11!$L:$L,0)),IF(ISERROR(MATCH($P53,Ambassador11!$Q:$Q,0)),IF(ISERROR(MATCH($P53,Ambassador11!$U:$U,0)),"",IF(INDEX(Ambassador11!$W:$W,MATCH($P53,Ambassador11!$U:$U,0),1)&lt;&gt;"","X",IF(INDEX(Ambassador11!$V:$V,MATCH($P53,Ambassador11!$U:$U,0),1)&lt;&gt;"","/",""))),IF(INDEX(Ambassador11!$S:$S,MATCH($P53,Ambassador11!$Q:$Q,0),1)&lt;&gt;"","X",IF(INDEX(Ambassador11!$R:$R,MATCH($P53,Ambassador11!$Q:$Q,0),1)&lt;&gt;"","/",""))),IF(INDEX(Ambassador11!$N:$N,MATCH($P53,Ambassador11!$L:$L,0),1)&lt;&gt;"","X",IF(INDEX(Ambassador11!$M:$M,MATCH($P53,Ambassador11!$L:$L,0),1)&lt;&gt;"","/",""))),"")</f>
        <v/>
      </c>
      <c r="AC53" s="45" t="str">
        <f>IF($P53&lt;&gt;"",IF(ISERROR(MATCH($P53,Ambassador12!$L:$L,0)),IF(ISERROR(MATCH($P53,Ambassador12!$Q:$Q,0)),IF(ISERROR(MATCH($P53,Ambassador12!$U:$U,0)),"",IF(INDEX(Ambassador12!$W:$W,MATCH($P53,Ambassador12!$U:$U,0),1)&lt;&gt;"","X",IF(INDEX(Ambassador12!$V:$V,MATCH($P53,Ambassador12!$U:$U,0),1)&lt;&gt;"","/",""))),IF(INDEX(Ambassador12!$S:$S,MATCH($P53,Ambassador12!$Q:$Q,0),1)&lt;&gt;"","X",IF(INDEX(Ambassador12!$R:$R,MATCH($P53,Ambassador12!$Q:$Q,0),1)&lt;&gt;"","/",""))),IF(INDEX(Ambassador12!$N:$N,MATCH($P53,Ambassador12!$L:$L,0),1)&lt;&gt;"","X",IF(INDEX(Ambassador12!$M:$M,MATCH($P53,Ambassador12!$L:$L,0),1)&lt;&gt;"","/",""))),"")</f>
        <v/>
      </c>
    </row>
    <row r="54" spans="1:29" x14ac:dyDescent="0.25">
      <c r="A54" s="101"/>
      <c r="B54" s="102"/>
      <c r="C54" s="44" t="str">
        <f>IF($B54&lt;&gt;"",IF(ISERROR(MATCH($B54,Ambassador1!$L:$L,0)),IF(ISERROR(MATCH($B54,Ambassador1!$Q:$Q,0)),IF(ISERROR(MATCH($B54,Ambassador1!$U:$U,0)),"",IF(INDEX(Ambassador1!$W:$W,MATCH($B54,Ambassador1!$U:$U,0),1)&lt;&gt;"","X",IF(INDEX(Ambassador1!$V:$V,MATCH($B54,Ambassador1!$U:$U,0),1)&lt;&gt;"","/",""))),IF(INDEX(Ambassador1!$S:$S,MATCH($B54,Ambassador1!$Q:$Q,0),1)&lt;&gt;"","X",IF(INDEX(Ambassador1!$R:$R,MATCH($B54,Ambassador1!$Q:$Q,0),1)&lt;&gt;"","/",""))),IF(INDEX(Ambassador1!$N:$N,MATCH($B54,Ambassador1!$L:$L,0),1)&lt;&gt;"","X",IF(INDEX(Ambassador1!$M:$M,MATCH($B54,Ambassador1!$L:$L,0),1)&lt;&gt;"","/",""))),"")</f>
        <v/>
      </c>
      <c r="D54" s="43" t="str">
        <f>IF($B54&lt;&gt;"",IF(ISERROR(MATCH($B54,Ambassador2!$L:$L,0)),IF(ISERROR(MATCH($B54,Ambassador2!$Q:$Q,0)),IF(ISERROR(MATCH($B54,Ambassador2!$U:$U,0)),"",IF(INDEX(Ambassador2!$W:$W,MATCH($B54,Ambassador2!$U:$U,0),1)&lt;&gt;"","X",IF(INDEX(Ambassador2!$V:$V,MATCH($B54,Ambassador2!$U:$U,0),1)&lt;&gt;"","/",""))),IF(INDEX(Ambassador2!$S:$S,MATCH($B54,Ambassador2!$Q:$Q,0),1)&lt;&gt;"","X",IF(INDEX(Ambassador2!$R:$R,MATCH($B54,Ambassador2!$Q:$Q,0),1)&lt;&gt;"","/",""))),IF(INDEX(Ambassador2!$N:$N,MATCH($B54,Ambassador2!$L:$L,0),1)&lt;&gt;"","X",IF(INDEX(Ambassador2!$M:$M,MATCH($B54,Ambassador2!$L:$L,0),1)&lt;&gt;"","/",""))),"")</f>
        <v/>
      </c>
      <c r="E54" s="43" t="str">
        <f>IF($B54&lt;&gt;"",IF(ISERROR(MATCH($B54,Ambassador3!$L:$L,0)),IF(ISERROR(MATCH($B54,Ambassador3!$Q:$Q,0)),IF(ISERROR(MATCH($B54,Ambassador3!$U:$U,0)),"",IF(INDEX(Ambassador3!$W:$W,MATCH($B54,Ambassador3!$U:$U,0),1)&lt;&gt;"","X",IF(INDEX(Ambassador3!$V:$V,MATCH($B54,Ambassador3!$U:$U,0),1)&lt;&gt;"","/",""))),IF(INDEX(Ambassador3!$S:$S,MATCH($B54,Ambassador3!$Q:$Q,0),1)&lt;&gt;"","X",IF(INDEX(Ambassador3!$R:$R,MATCH($B54,Ambassador3!$Q:$Q,0),1)&lt;&gt;"","/",""))),IF(INDEX(Ambassador3!$N:$N,MATCH($B54,Ambassador3!$L:$L,0),1)&lt;&gt;"","X",IF(INDEX(Ambassador3!$M:$M,MATCH($B54,Ambassador3!$L:$L,0),1)&lt;&gt;"","/",""))),"")</f>
        <v/>
      </c>
      <c r="F54" s="45" t="str">
        <f>IF($B54&lt;&gt;"",IF(ISERROR(MATCH($B54,Ambassador4!$L:$L,0)),IF(ISERROR(MATCH($B54,Ambassador4!$Q:$Q,0)),IF(ISERROR(MATCH($B54,Ambassador4!$U:$U,0)),"",IF(INDEX(Ambassador4!$W:$W,MATCH($B54,Ambassador4!$U:$U,0),1)&lt;&gt;"","X",IF(INDEX(Ambassador4!$V:$V,MATCH($B54,Ambassador4!$U:$U,0),1)&lt;&gt;"","/",""))),IF(INDEX(Ambassador4!$S:$S,MATCH($B54,Ambassador4!$Q:$Q,0),1)&lt;&gt;"","X",IF(INDEX(Ambassador4!$R:$R,MATCH($B54,Ambassador4!$Q:$Q,0),1)&lt;&gt;"","/",""))),IF(INDEX(Ambassador4!$N:$N,MATCH($B54,Ambassador4!$L:$L,0),1)&lt;&gt;"","X",IF(INDEX(Ambassador4!$M:$M,MATCH($B54,Ambassador4!$L:$L,0),1)&lt;&gt;"","/",""))),"")</f>
        <v/>
      </c>
      <c r="G54" s="44" t="str">
        <f>IF($B54&lt;&gt;"",IF(ISERROR(MATCH($B54,Ambassador5!$L:$L,0)),IF(ISERROR(MATCH($B54,Ambassador5!$Q:$Q,0)),IF(ISERROR(MATCH($B54,Ambassador5!$U:$U,0)),"",IF(INDEX(Ambassador5!$W:$W,MATCH($B54,Ambassador5!$U:$U,0),1)&lt;&gt;"","X",IF(INDEX(Ambassador5!$V:$V,MATCH($B54,Ambassador5!$U:$U,0),1)&lt;&gt;"","/",""))),IF(INDEX(Ambassador5!$S:$S,MATCH($B54,Ambassador5!$Q:$Q,0),1)&lt;&gt;"","X",IF(INDEX(Ambassador5!$R:$R,MATCH($B54,Ambassador5!$Q:$Q,0),1)&lt;&gt;"","/",""))),IF(INDEX(Ambassador5!$N:$N,MATCH($B54,Ambassador5!$L:$L,0),1)&lt;&gt;"","X",IF(INDEX(Ambassador5!$M:$M,MATCH($B54,Ambassador5!$L:$L,0),1)&lt;&gt;"","/",""))),"")</f>
        <v/>
      </c>
      <c r="H54" s="43" t="str">
        <f>IF($B54&lt;&gt;"",IF(ISERROR(MATCH($B54,Ambassador6!$L:$L,0)),IF(ISERROR(MATCH($B54,Ambassador6!$Q:$Q,0)),IF(ISERROR(MATCH($B54,Ambassador6!$U:$U,0)),"",IF(INDEX(Ambassador6!$W:$W,MATCH($B54,Ambassador6!$U:$U,0),1)&lt;&gt;"","X",IF(INDEX(Ambassador6!$V:$V,MATCH($B54,Ambassador6!$U:$U,0),1)&lt;&gt;"","/",""))),IF(INDEX(Ambassador6!$S:$S,MATCH($B54,Ambassador6!$Q:$Q,0),1)&lt;&gt;"","X",IF(INDEX(Ambassador6!$R:$R,MATCH($B54,Ambassador6!$Q:$Q,0),1)&lt;&gt;"","/",""))),IF(INDEX(Ambassador6!$N:$N,MATCH($B54,Ambassador6!$L:$L,0),1)&lt;&gt;"","X",IF(INDEX(Ambassador6!$M:$M,MATCH($B54,Ambassador6!$L:$L,0),1)&lt;&gt;"","/",""))),"")</f>
        <v/>
      </c>
      <c r="I54" s="43" t="str">
        <f>IF($B54&lt;&gt;"",IF(ISERROR(MATCH($B54,Ambassador7!$L:$L,0)),IF(ISERROR(MATCH($B54,Ambassador7!$Q:$Q,0)),IF(ISERROR(MATCH($B54,Ambassador7!$U:$U,0)),"",IF(INDEX(Ambassador7!$W:$W,MATCH($B54,Ambassador7!$U:$U,0),1)&lt;&gt;"","X",IF(INDEX(Ambassador7!$V:$V,MATCH($B54,Ambassador7!$U:$U,0),1)&lt;&gt;"","/",""))),IF(INDEX(Ambassador7!$S:$S,MATCH($B54,Ambassador7!$Q:$Q,0),1)&lt;&gt;"","X",IF(INDEX(Ambassador7!$R:$R,MATCH($B54,Ambassador7!$Q:$Q,0),1)&lt;&gt;"","/",""))),IF(INDEX(Ambassador7!$N:$N,MATCH($B54,Ambassador7!$L:$L,0),1)&lt;&gt;"","X",IF(INDEX(Ambassador7!$M:$M,MATCH($B54,Ambassador7!$L:$L,0),1)&lt;&gt;"","/",""))),"")</f>
        <v/>
      </c>
      <c r="J54" s="45" t="str">
        <f>IF($B54&lt;&gt;"",IF(ISERROR(MATCH($B54,Ambassador8!$L:$L,0)),IF(ISERROR(MATCH($B54,Ambassador8!$Q:$Q,0)),IF(ISERROR(MATCH($B54,Ambassador8!$U:$U,0)),"",IF(INDEX(Ambassador8!$W:$W,MATCH($B54,Ambassador8!$U:$U,0),1)&lt;&gt;"","X",IF(INDEX(Ambassador8!$V:$V,MATCH($B54,Ambassador8!$U:$U,0),1)&lt;&gt;"","/",""))),IF(INDEX(Ambassador8!$S:$S,MATCH($B54,Ambassador8!$Q:$Q,0),1)&lt;&gt;"","X",IF(INDEX(Ambassador8!$R:$R,MATCH($B54,Ambassador8!$Q:$Q,0),1)&lt;&gt;"","/",""))),IF(INDEX(Ambassador8!$N:$N,MATCH($B54,Ambassador8!$L:$L,0),1)&lt;&gt;"","X",IF(INDEX(Ambassador8!$M:$M,MATCH($B54,Ambassador8!$L:$L,0),1)&lt;&gt;"","/",""))),"")</f>
        <v/>
      </c>
      <c r="K54" s="63" t="str">
        <f>IF($B54&lt;&gt;"",IF(ISERROR(MATCH($B54,Ambassador9!$L:$L,0)),IF(ISERROR(MATCH($B54,Ambassador9!$Q:$Q,0)),IF(ISERROR(MATCH($B54,Ambassador9!$U:$U,0)),"",IF(INDEX(Ambassador9!$W:$W,MATCH($B54,Ambassador9!$U:$U,0),1)&lt;&gt;"","X",IF(INDEX(Ambassador9!$V:$V,MATCH($B54,Ambassador9!$U:$U,0),1)&lt;&gt;"","/",""))),IF(INDEX(Ambassador9!$S:$S,MATCH($B54,Ambassador9!$Q:$Q,0),1)&lt;&gt;"","X",IF(INDEX(Ambassador9!$R:$R,MATCH($B54,Ambassador9!$Q:$Q,0),1)&lt;&gt;"","/",""))),IF(INDEX(Ambassador9!$N:$N,MATCH($B54,Ambassador9!$L:$L,0),1)&lt;&gt;"","X",IF(INDEX(Ambassador9!$M:$M,MATCH($B54,Ambassador9!$L:$L,0),1)&lt;&gt;"","/",""))),"")</f>
        <v/>
      </c>
      <c r="L54" s="43" t="str">
        <f>IF($B54&lt;&gt;"",IF(ISERROR(MATCH($B54,Ambassador10!$L:$L,0)),IF(ISERROR(MATCH($B54,Ambassador10!$Q:$Q,0)),IF(ISERROR(MATCH($B54,Ambassador10!$U:$U,0)),"",IF(INDEX(Ambassador10!$W:$W,MATCH($B54,Ambassador10!$U:$U,0),1)&lt;&gt;"","X",IF(INDEX(Ambassador10!$V:$V,MATCH($B54,Ambassador10!$U:$U,0),1)&lt;&gt;"","/",""))),IF(INDEX(Ambassador10!$S:$S,MATCH($B54,Ambassador10!$Q:$Q,0),1)&lt;&gt;"","X",IF(INDEX(Ambassador10!$R:$R,MATCH($B54,Ambassador10!$Q:$Q,0),1)&lt;&gt;"","/",""))),IF(INDEX(Ambassador10!$N:$N,MATCH($B54,Ambassador10!$L:$L,0),1)&lt;&gt;"","X",IF(INDEX(Ambassador10!$M:$M,MATCH($B54,Ambassador10!$L:$L,0),1)&lt;&gt;"","/",""))),"")</f>
        <v/>
      </c>
      <c r="M54" s="43" t="str">
        <f>IF($B54&lt;&gt;"",IF(ISERROR(MATCH($B54,Ambassador11!$L:$L,0)),IF(ISERROR(MATCH($B54,Ambassador11!$Q:$Q,0)),IF(ISERROR(MATCH($B54,Ambassador11!$U:$U,0)),"",IF(INDEX(Ambassador11!$W:$W,MATCH($B54,Ambassador11!$U:$U,0),1)&lt;&gt;"","X",IF(INDEX(Ambassador11!$V:$V,MATCH($B54,Ambassador11!$U:$U,0),1)&lt;&gt;"","/",""))),IF(INDEX(Ambassador11!$S:$S,MATCH($B54,Ambassador11!$Q:$Q,0),1)&lt;&gt;"","X",IF(INDEX(Ambassador11!$R:$R,MATCH($B54,Ambassador11!$Q:$Q,0),1)&lt;&gt;"","/",""))),IF(INDEX(Ambassador11!$N:$N,MATCH($B54,Ambassador11!$L:$L,0),1)&lt;&gt;"","X",IF(INDEX(Ambassador11!$M:$M,MATCH($B54,Ambassador11!$L:$L,0),1)&lt;&gt;"","/",""))),"")</f>
        <v/>
      </c>
      <c r="N54" s="45" t="str">
        <f>IF($B54&lt;&gt;"",IF(ISERROR(MATCH($B54,Ambassador12!$L:$L,0)),IF(ISERROR(MATCH($B54,Ambassador12!$Q:$Q,0)),IF(ISERROR(MATCH($B54,Ambassador12!$U:$U,0)),"",IF(INDEX(Ambassador12!$W:$W,MATCH($B54,Ambassador12!$U:$U,0),1)&lt;&gt;"","X",IF(INDEX(Ambassador12!$V:$V,MATCH($B54,Ambassador12!$U:$U,0),1)&lt;&gt;"","/",""))),IF(INDEX(Ambassador12!$S:$S,MATCH($B54,Ambassador12!$Q:$Q,0),1)&lt;&gt;"","X",IF(INDEX(Ambassador12!$R:$R,MATCH($B54,Ambassador12!$Q:$Q,0),1)&lt;&gt;"","/",""))),IF(INDEX(Ambassador12!$N:$N,MATCH($B54,Ambassador12!$L:$L,0),1)&lt;&gt;"","X",IF(INDEX(Ambassador12!$M:$M,MATCH($B54,Ambassador12!$L:$L,0),1)&lt;&gt;"","/",""))),"")</f>
        <v/>
      </c>
      <c r="P54" s="101"/>
      <c r="Q54" s="102"/>
      <c r="R54" s="44" t="str">
        <f>IF($P54&lt;&gt;"",IF(ISERROR(MATCH($P54,Ambassador1!$L:$L,0)),IF(ISERROR(MATCH($P54,Ambassador1!$Q:$Q,0)),IF(ISERROR(MATCH($P54,Ambassador1!$U:$U,0)),"",IF(INDEX(Ambassador1!$W:$W,MATCH($P54,Ambassador1!$U:$U,0),1)&lt;&gt;"","X",IF(INDEX(Ambassador1!$V:$V,MATCH($P54,Ambassador1!$U:$U,0),1)&lt;&gt;"","/",""))),IF(INDEX(Ambassador1!$S:$S,MATCH($P54,Ambassador1!$Q:$Q,0),1)&lt;&gt;"","X",IF(INDEX(Ambassador1!$R:$R,MATCH($P54,Ambassador1!$Q:$Q,0),1)&lt;&gt;"","/",""))),IF(INDEX(Ambassador1!$N:$N,MATCH($P54,Ambassador1!$L:$L,0),1)&lt;&gt;"","X",IF(INDEX(Ambassador1!$M:$M,MATCH($P54,Ambassador1!$L:$L,0),1)&lt;&gt;"","/",""))),"")</f>
        <v/>
      </c>
      <c r="S54" s="43" t="str">
        <f>IF($P54&lt;&gt;"",IF(ISERROR(MATCH($P54,Ambassador2!$L:$L,0)),IF(ISERROR(MATCH($P54,Ambassador2!$Q:$Q,0)),IF(ISERROR(MATCH($P54,Ambassador2!$U:$U,0)),"",IF(INDEX(Ambassador2!$W:$W,MATCH($P54,Ambassador2!$U:$U,0),1)&lt;&gt;"","X",IF(INDEX(Ambassador2!$V:$V,MATCH($P54,Ambassador2!$U:$U,0),1)&lt;&gt;"","/",""))),IF(INDEX(Ambassador2!$S:$S,MATCH($P54,Ambassador2!$Q:$Q,0),1)&lt;&gt;"","X",IF(INDEX(Ambassador2!$R:$R,MATCH($P54,Ambassador2!$Q:$Q,0),1)&lt;&gt;"","/",""))),IF(INDEX(Ambassador2!$N:$N,MATCH($P54,Ambassador2!$L:$L,0),1)&lt;&gt;"","X",IF(INDEX(Ambassador2!$M:$M,MATCH($P54,Ambassador2!$L:$L,0),1)&lt;&gt;"","/",""))),"")</f>
        <v/>
      </c>
      <c r="T54" s="43" t="str">
        <f>IF($P54&lt;&gt;"",IF(ISERROR(MATCH($P54,Ambassador3!$L:$L,0)),IF(ISERROR(MATCH($P54,Ambassador3!$Q:$Q,0)),IF(ISERROR(MATCH($P54,Ambassador3!$U:$U,0)),"",IF(INDEX(Ambassador3!$W:$W,MATCH($P54,Ambassador3!$U:$U,0),1)&lt;&gt;"","X",IF(INDEX(Ambassador3!$V:$V,MATCH($P54,Ambassador3!$U:$U,0),1)&lt;&gt;"","/",""))),IF(INDEX(Ambassador3!$S:$S,MATCH($P54,Ambassador3!$Q:$Q,0),1)&lt;&gt;"","X",IF(INDEX(Ambassador3!$R:$R,MATCH($P54,Ambassador3!$Q:$Q,0),1)&lt;&gt;"","/",""))),IF(INDEX(Ambassador3!$N:$N,MATCH($P54,Ambassador3!$L:$L,0),1)&lt;&gt;"","X",IF(INDEX(Ambassador3!$M:$M,MATCH($P54,Ambassador3!$L:$L,0),1)&lt;&gt;"","/",""))),"")</f>
        <v/>
      </c>
      <c r="U54" s="45" t="str">
        <f>IF($P54&lt;&gt;"",IF(ISERROR(MATCH($P54,Ambassador4!$L:$L,0)),IF(ISERROR(MATCH($P54,Ambassador4!$Q:$Q,0)),IF(ISERROR(MATCH($P54,Ambassador4!$U:$U,0)),"",IF(INDEX(Ambassador4!$W:$W,MATCH($P54,Ambassador4!$U:$U,0),1)&lt;&gt;"","X",IF(INDEX(Ambassador4!$V:$V,MATCH($P54,Ambassador4!$U:$U,0),1)&lt;&gt;"","/",""))),IF(INDEX(Ambassador4!$S:$S,MATCH($P54,Ambassador4!$Q:$Q,0),1)&lt;&gt;"","X",IF(INDEX(Ambassador4!$R:$R,MATCH($P54,Ambassador4!$Q:$Q,0),1)&lt;&gt;"","/",""))),IF(INDEX(Ambassador4!$N:$N,MATCH($P54,Ambassador4!$L:$L,0),1)&lt;&gt;"","X",IF(INDEX(Ambassador4!$M:$M,MATCH($P54,Ambassador4!$L:$L,0),1)&lt;&gt;"","/",""))),"")</f>
        <v/>
      </c>
      <c r="V54" s="44" t="str">
        <f>IF($P54&lt;&gt;"",IF(ISERROR(MATCH($P54,Ambassador5!$L:$L,0)),IF(ISERROR(MATCH($P54,Ambassador5!$Q:$Q,0)),IF(ISERROR(MATCH($P54,Ambassador5!$U:$U,0)),"",IF(INDEX(Ambassador5!$W:$W,MATCH($P54,Ambassador5!$U:$U,0),1)&lt;&gt;"","X",IF(INDEX(Ambassador5!$V:$V,MATCH($P54,Ambassador5!$U:$U,0),1)&lt;&gt;"","/",""))),IF(INDEX(Ambassador5!$S:$S,MATCH($P54,Ambassador5!$Q:$Q,0),1)&lt;&gt;"","X",IF(INDEX(Ambassador5!$R:$R,MATCH($P54,Ambassador5!$Q:$Q,0),1)&lt;&gt;"","/",""))),IF(INDEX(Ambassador5!$N:$N,MATCH($P54,Ambassador5!$L:$L,0),1)&lt;&gt;"","X",IF(INDEX(Ambassador5!$M:$M,MATCH($P54,Ambassador5!$L:$L,0),1)&lt;&gt;"","/",""))),"")</f>
        <v/>
      </c>
      <c r="W54" s="43" t="str">
        <f>IF($P54&lt;&gt;"",IF(ISERROR(MATCH($P54,Ambassador6!$L:$L,0)),IF(ISERROR(MATCH($P54,Ambassador6!$Q:$Q,0)),IF(ISERROR(MATCH($P54,Ambassador6!$U:$U,0)),"",IF(INDEX(Ambassador6!$W:$W,MATCH($P54,Ambassador6!$U:$U,0),1)&lt;&gt;"","X",IF(INDEX(Ambassador6!$V:$V,MATCH($P54,Ambassador6!$U:$U,0),1)&lt;&gt;"","/",""))),IF(INDEX(Ambassador6!$S:$S,MATCH($P54,Ambassador6!$Q:$Q,0),1)&lt;&gt;"","X",IF(INDEX(Ambassador6!$R:$R,MATCH($P54,Ambassador6!$Q:$Q,0),1)&lt;&gt;"","/",""))),IF(INDEX(Ambassador6!$N:$N,MATCH($P54,Ambassador6!$L:$L,0),1)&lt;&gt;"","X",IF(INDEX(Ambassador6!$M:$M,MATCH($P54,Ambassador6!$L:$L,0),1)&lt;&gt;"","/",""))),"")</f>
        <v/>
      </c>
      <c r="X54" s="43" t="str">
        <f>IF($P54&lt;&gt;"",IF(ISERROR(MATCH($P54,Ambassador7!$L:$L,0)),IF(ISERROR(MATCH($P54,Ambassador7!$Q:$Q,0)),IF(ISERROR(MATCH($P54,Ambassador7!$U:$U,0)),"",IF(INDEX(Ambassador7!$W:$W,MATCH($P54,Ambassador7!$U:$U,0),1)&lt;&gt;"","X",IF(INDEX(Ambassador7!$V:$V,MATCH($P54,Ambassador7!$U:$U,0),1)&lt;&gt;"","/",""))),IF(INDEX(Ambassador7!$S:$S,MATCH($P54,Ambassador7!$Q:$Q,0),1)&lt;&gt;"","X",IF(INDEX(Ambassador7!$R:$R,MATCH($P54,Ambassador7!$Q:$Q,0),1)&lt;&gt;"","/",""))),IF(INDEX(Ambassador7!$N:$N,MATCH($P54,Ambassador7!$L:$L,0),1)&lt;&gt;"","X",IF(INDEX(Ambassador7!$M:$M,MATCH($P54,Ambassador7!$L:$L,0),1)&lt;&gt;"","/",""))),"")</f>
        <v/>
      </c>
      <c r="Y54" s="45" t="str">
        <f>IF($P54&lt;&gt;"",IF(ISERROR(MATCH($P54,Ambassador8!$L:$L,0)),IF(ISERROR(MATCH($P54,Ambassador8!$Q:$Q,0)),IF(ISERROR(MATCH($P54,Ambassador8!$U:$U,0)),"",IF(INDEX(Ambassador8!$W:$W,MATCH($P54,Ambassador8!$U:$U,0),1)&lt;&gt;"","X",IF(INDEX(Ambassador8!$V:$V,MATCH($P54,Ambassador8!$U:$U,0),1)&lt;&gt;"","/",""))),IF(INDEX(Ambassador8!$S:$S,MATCH($P54,Ambassador8!$Q:$Q,0),1)&lt;&gt;"","X",IF(INDEX(Ambassador8!$R:$R,MATCH($P54,Ambassador8!$Q:$Q,0),1)&lt;&gt;"","/",""))),IF(INDEX(Ambassador8!$N:$N,MATCH($P54,Ambassador8!$L:$L,0),1)&lt;&gt;"","X",IF(INDEX(Ambassador8!$M:$M,MATCH($P54,Ambassador8!$L:$L,0),1)&lt;&gt;"","/",""))),"")</f>
        <v/>
      </c>
      <c r="Z54" s="63" t="str">
        <f>IF($P54&lt;&gt;"",IF(ISERROR(MATCH($P54,Ambassador9!$L:$L,0)),IF(ISERROR(MATCH($P54,Ambassador9!$Q:$Q,0)),IF(ISERROR(MATCH($P54,Ambassador9!$U:$U,0)),"",IF(INDEX(Ambassador9!$W:$W,MATCH($P54,Ambassador9!$U:$U,0),1)&lt;&gt;"","X",IF(INDEX(Ambassador9!$V:$V,MATCH($P54,Ambassador9!$U:$U,0),1)&lt;&gt;"","/",""))),IF(INDEX(Ambassador9!$S:$S,MATCH($P54,Ambassador9!$Q:$Q,0),1)&lt;&gt;"","X",IF(INDEX(Ambassador9!$R:$R,MATCH($P54,Ambassador9!$Q:$Q,0),1)&lt;&gt;"","/",""))),IF(INDEX(Ambassador9!$N:$N,MATCH($P54,Ambassador9!$L:$L,0),1)&lt;&gt;"","X",IF(INDEX(Ambassador9!$M:$M,MATCH($P54,Ambassador9!$L:$L,0),1)&lt;&gt;"","/",""))),"")</f>
        <v/>
      </c>
      <c r="AA54" s="43" t="str">
        <f>IF($P54&lt;&gt;"",IF(ISERROR(MATCH($P54,Ambassador10!$L:$L,0)),IF(ISERROR(MATCH($P54,Ambassador10!$Q:$Q,0)),IF(ISERROR(MATCH($P54,Ambassador10!$U:$U,0)),"",IF(INDEX(Ambassador10!$W:$W,MATCH($P54,Ambassador10!$U:$U,0),1)&lt;&gt;"","X",IF(INDEX(Ambassador10!$V:$V,MATCH($P54,Ambassador10!$U:$U,0),1)&lt;&gt;"","/",""))),IF(INDEX(Ambassador10!$S:$S,MATCH($P54,Ambassador10!$Q:$Q,0),1)&lt;&gt;"","X",IF(INDEX(Ambassador10!$R:$R,MATCH($P54,Ambassador10!$Q:$Q,0),1)&lt;&gt;"","/",""))),IF(INDEX(Ambassador10!$N:$N,MATCH($P54,Ambassador10!$L:$L,0),1)&lt;&gt;"","X",IF(INDEX(Ambassador10!$M:$M,MATCH($P54,Ambassador10!$L:$L,0),1)&lt;&gt;"","/",""))),"")</f>
        <v/>
      </c>
      <c r="AB54" s="43" t="str">
        <f>IF($P54&lt;&gt;"",IF(ISERROR(MATCH($P54,Ambassador11!$L:$L,0)),IF(ISERROR(MATCH($P54,Ambassador11!$Q:$Q,0)),IF(ISERROR(MATCH($P54,Ambassador11!$U:$U,0)),"",IF(INDEX(Ambassador11!$W:$W,MATCH($P54,Ambassador11!$U:$U,0),1)&lt;&gt;"","X",IF(INDEX(Ambassador11!$V:$V,MATCH($P54,Ambassador11!$U:$U,0),1)&lt;&gt;"","/",""))),IF(INDEX(Ambassador11!$S:$S,MATCH($P54,Ambassador11!$Q:$Q,0),1)&lt;&gt;"","X",IF(INDEX(Ambassador11!$R:$R,MATCH($P54,Ambassador11!$Q:$Q,0),1)&lt;&gt;"","/",""))),IF(INDEX(Ambassador11!$N:$N,MATCH($P54,Ambassador11!$L:$L,0),1)&lt;&gt;"","X",IF(INDEX(Ambassador11!$M:$M,MATCH($P54,Ambassador11!$L:$L,0),1)&lt;&gt;"","/",""))),"")</f>
        <v/>
      </c>
      <c r="AC54" s="45" t="str">
        <f>IF($P54&lt;&gt;"",IF(ISERROR(MATCH($P54,Ambassador12!$L:$L,0)),IF(ISERROR(MATCH($P54,Ambassador12!$Q:$Q,0)),IF(ISERROR(MATCH($P54,Ambassador12!$U:$U,0)),"",IF(INDEX(Ambassador12!$W:$W,MATCH($P54,Ambassador12!$U:$U,0),1)&lt;&gt;"","X",IF(INDEX(Ambassador12!$V:$V,MATCH($P54,Ambassador12!$U:$U,0),1)&lt;&gt;"","/",""))),IF(INDEX(Ambassador12!$S:$S,MATCH($P54,Ambassador12!$Q:$Q,0),1)&lt;&gt;"","X",IF(INDEX(Ambassador12!$R:$R,MATCH($P54,Ambassador12!$Q:$Q,0),1)&lt;&gt;"","/",""))),IF(INDEX(Ambassador12!$N:$N,MATCH($P54,Ambassador12!$L:$L,0),1)&lt;&gt;"","X",IF(INDEX(Ambassador12!$M:$M,MATCH($P54,Ambassador12!$L:$L,0),1)&lt;&gt;"","/",""))),"")</f>
        <v/>
      </c>
    </row>
    <row r="55" spans="1:29" x14ac:dyDescent="0.25">
      <c r="A55" s="101"/>
      <c r="B55" s="102"/>
      <c r="C55" s="44" t="str">
        <f>IF($B55&lt;&gt;"",IF(ISERROR(MATCH($B55,Ambassador1!$L:$L,0)),IF(ISERROR(MATCH($B55,Ambassador1!$Q:$Q,0)),IF(ISERROR(MATCH($B55,Ambassador1!$U:$U,0)),"",IF(INDEX(Ambassador1!$W:$W,MATCH($B55,Ambassador1!$U:$U,0),1)&lt;&gt;"","X",IF(INDEX(Ambassador1!$V:$V,MATCH($B55,Ambassador1!$U:$U,0),1)&lt;&gt;"","/",""))),IF(INDEX(Ambassador1!$S:$S,MATCH($B55,Ambassador1!$Q:$Q,0),1)&lt;&gt;"","X",IF(INDEX(Ambassador1!$R:$R,MATCH($B55,Ambassador1!$Q:$Q,0),1)&lt;&gt;"","/",""))),IF(INDEX(Ambassador1!$N:$N,MATCH($B55,Ambassador1!$L:$L,0),1)&lt;&gt;"","X",IF(INDEX(Ambassador1!$M:$M,MATCH($B55,Ambassador1!$L:$L,0),1)&lt;&gt;"","/",""))),"")</f>
        <v/>
      </c>
      <c r="D55" s="43" t="str">
        <f>IF($B55&lt;&gt;"",IF(ISERROR(MATCH($B55,Ambassador2!$L:$L,0)),IF(ISERROR(MATCH($B55,Ambassador2!$Q:$Q,0)),IF(ISERROR(MATCH($B55,Ambassador2!$U:$U,0)),"",IF(INDEX(Ambassador2!$W:$W,MATCH($B55,Ambassador2!$U:$U,0),1)&lt;&gt;"","X",IF(INDEX(Ambassador2!$V:$V,MATCH($B55,Ambassador2!$U:$U,0),1)&lt;&gt;"","/",""))),IF(INDEX(Ambassador2!$S:$S,MATCH($B55,Ambassador2!$Q:$Q,0),1)&lt;&gt;"","X",IF(INDEX(Ambassador2!$R:$R,MATCH($B55,Ambassador2!$Q:$Q,0),1)&lt;&gt;"","/",""))),IF(INDEX(Ambassador2!$N:$N,MATCH($B55,Ambassador2!$L:$L,0),1)&lt;&gt;"","X",IF(INDEX(Ambassador2!$M:$M,MATCH($B55,Ambassador2!$L:$L,0),1)&lt;&gt;"","/",""))),"")</f>
        <v/>
      </c>
      <c r="E55" s="43" t="str">
        <f>IF($B55&lt;&gt;"",IF(ISERROR(MATCH($B55,Ambassador3!$L:$L,0)),IF(ISERROR(MATCH($B55,Ambassador3!$Q:$Q,0)),IF(ISERROR(MATCH($B55,Ambassador3!$U:$U,0)),"",IF(INDEX(Ambassador3!$W:$W,MATCH($B55,Ambassador3!$U:$U,0),1)&lt;&gt;"","X",IF(INDEX(Ambassador3!$V:$V,MATCH($B55,Ambassador3!$U:$U,0),1)&lt;&gt;"","/",""))),IF(INDEX(Ambassador3!$S:$S,MATCH($B55,Ambassador3!$Q:$Q,0),1)&lt;&gt;"","X",IF(INDEX(Ambassador3!$R:$R,MATCH($B55,Ambassador3!$Q:$Q,0),1)&lt;&gt;"","/",""))),IF(INDEX(Ambassador3!$N:$N,MATCH($B55,Ambassador3!$L:$L,0),1)&lt;&gt;"","X",IF(INDEX(Ambassador3!$M:$M,MATCH($B55,Ambassador3!$L:$L,0),1)&lt;&gt;"","/",""))),"")</f>
        <v/>
      </c>
      <c r="F55" s="45" t="str">
        <f>IF($B55&lt;&gt;"",IF(ISERROR(MATCH($B55,Ambassador4!$L:$L,0)),IF(ISERROR(MATCH($B55,Ambassador4!$Q:$Q,0)),IF(ISERROR(MATCH($B55,Ambassador4!$U:$U,0)),"",IF(INDEX(Ambassador4!$W:$W,MATCH($B55,Ambassador4!$U:$U,0),1)&lt;&gt;"","X",IF(INDEX(Ambassador4!$V:$V,MATCH($B55,Ambassador4!$U:$U,0),1)&lt;&gt;"","/",""))),IF(INDEX(Ambassador4!$S:$S,MATCH($B55,Ambassador4!$Q:$Q,0),1)&lt;&gt;"","X",IF(INDEX(Ambassador4!$R:$R,MATCH($B55,Ambassador4!$Q:$Q,0),1)&lt;&gt;"","/",""))),IF(INDEX(Ambassador4!$N:$N,MATCH($B55,Ambassador4!$L:$L,0),1)&lt;&gt;"","X",IF(INDEX(Ambassador4!$M:$M,MATCH($B55,Ambassador4!$L:$L,0),1)&lt;&gt;"","/",""))),"")</f>
        <v/>
      </c>
      <c r="G55" s="44" t="str">
        <f>IF($B55&lt;&gt;"",IF(ISERROR(MATCH($B55,Ambassador5!$L:$L,0)),IF(ISERROR(MATCH($B55,Ambassador5!$Q:$Q,0)),IF(ISERROR(MATCH($B55,Ambassador5!$U:$U,0)),"",IF(INDEX(Ambassador5!$W:$W,MATCH($B55,Ambassador5!$U:$U,0),1)&lt;&gt;"","X",IF(INDEX(Ambassador5!$V:$V,MATCH($B55,Ambassador5!$U:$U,0),1)&lt;&gt;"","/",""))),IF(INDEX(Ambassador5!$S:$S,MATCH($B55,Ambassador5!$Q:$Q,0),1)&lt;&gt;"","X",IF(INDEX(Ambassador5!$R:$R,MATCH($B55,Ambassador5!$Q:$Q,0),1)&lt;&gt;"","/",""))),IF(INDEX(Ambassador5!$N:$N,MATCH($B55,Ambassador5!$L:$L,0),1)&lt;&gt;"","X",IF(INDEX(Ambassador5!$M:$M,MATCH($B55,Ambassador5!$L:$L,0),1)&lt;&gt;"","/",""))),"")</f>
        <v/>
      </c>
      <c r="H55" s="43" t="str">
        <f>IF($B55&lt;&gt;"",IF(ISERROR(MATCH($B55,Ambassador6!$L:$L,0)),IF(ISERROR(MATCH($B55,Ambassador6!$Q:$Q,0)),IF(ISERROR(MATCH($B55,Ambassador6!$U:$U,0)),"",IF(INDEX(Ambassador6!$W:$W,MATCH($B55,Ambassador6!$U:$U,0),1)&lt;&gt;"","X",IF(INDEX(Ambassador6!$V:$V,MATCH($B55,Ambassador6!$U:$U,0),1)&lt;&gt;"","/",""))),IF(INDEX(Ambassador6!$S:$S,MATCH($B55,Ambassador6!$Q:$Q,0),1)&lt;&gt;"","X",IF(INDEX(Ambassador6!$R:$R,MATCH($B55,Ambassador6!$Q:$Q,0),1)&lt;&gt;"","/",""))),IF(INDEX(Ambassador6!$N:$N,MATCH($B55,Ambassador6!$L:$L,0),1)&lt;&gt;"","X",IF(INDEX(Ambassador6!$M:$M,MATCH($B55,Ambassador6!$L:$L,0),1)&lt;&gt;"","/",""))),"")</f>
        <v/>
      </c>
      <c r="I55" s="43" t="str">
        <f>IF($B55&lt;&gt;"",IF(ISERROR(MATCH($B55,Ambassador7!$L:$L,0)),IF(ISERROR(MATCH($B55,Ambassador7!$Q:$Q,0)),IF(ISERROR(MATCH($B55,Ambassador7!$U:$U,0)),"",IF(INDEX(Ambassador7!$W:$W,MATCH($B55,Ambassador7!$U:$U,0),1)&lt;&gt;"","X",IF(INDEX(Ambassador7!$V:$V,MATCH($B55,Ambassador7!$U:$U,0),1)&lt;&gt;"","/",""))),IF(INDEX(Ambassador7!$S:$S,MATCH($B55,Ambassador7!$Q:$Q,0),1)&lt;&gt;"","X",IF(INDEX(Ambassador7!$R:$R,MATCH($B55,Ambassador7!$Q:$Q,0),1)&lt;&gt;"","/",""))),IF(INDEX(Ambassador7!$N:$N,MATCH($B55,Ambassador7!$L:$L,0),1)&lt;&gt;"","X",IF(INDEX(Ambassador7!$M:$M,MATCH($B55,Ambassador7!$L:$L,0),1)&lt;&gt;"","/",""))),"")</f>
        <v/>
      </c>
      <c r="J55" s="45" t="str">
        <f>IF($B55&lt;&gt;"",IF(ISERROR(MATCH($B55,Ambassador8!$L:$L,0)),IF(ISERROR(MATCH($B55,Ambassador8!$Q:$Q,0)),IF(ISERROR(MATCH($B55,Ambassador8!$U:$U,0)),"",IF(INDEX(Ambassador8!$W:$W,MATCH($B55,Ambassador8!$U:$U,0),1)&lt;&gt;"","X",IF(INDEX(Ambassador8!$V:$V,MATCH($B55,Ambassador8!$U:$U,0),1)&lt;&gt;"","/",""))),IF(INDEX(Ambassador8!$S:$S,MATCH($B55,Ambassador8!$Q:$Q,0),1)&lt;&gt;"","X",IF(INDEX(Ambassador8!$R:$R,MATCH($B55,Ambassador8!$Q:$Q,0),1)&lt;&gt;"","/",""))),IF(INDEX(Ambassador8!$N:$N,MATCH($B55,Ambassador8!$L:$L,0),1)&lt;&gt;"","X",IF(INDEX(Ambassador8!$M:$M,MATCH($B55,Ambassador8!$L:$L,0),1)&lt;&gt;"","/",""))),"")</f>
        <v/>
      </c>
      <c r="K55" s="63" t="str">
        <f>IF($B55&lt;&gt;"",IF(ISERROR(MATCH($B55,Ambassador9!$L:$L,0)),IF(ISERROR(MATCH($B55,Ambassador9!$Q:$Q,0)),IF(ISERROR(MATCH($B55,Ambassador9!$U:$U,0)),"",IF(INDEX(Ambassador9!$W:$W,MATCH($B55,Ambassador9!$U:$U,0),1)&lt;&gt;"","X",IF(INDEX(Ambassador9!$V:$V,MATCH($B55,Ambassador9!$U:$U,0),1)&lt;&gt;"","/",""))),IF(INDEX(Ambassador9!$S:$S,MATCH($B55,Ambassador9!$Q:$Q,0),1)&lt;&gt;"","X",IF(INDEX(Ambassador9!$R:$R,MATCH($B55,Ambassador9!$Q:$Q,0),1)&lt;&gt;"","/",""))),IF(INDEX(Ambassador9!$N:$N,MATCH($B55,Ambassador9!$L:$L,0),1)&lt;&gt;"","X",IF(INDEX(Ambassador9!$M:$M,MATCH($B55,Ambassador9!$L:$L,0),1)&lt;&gt;"","/",""))),"")</f>
        <v/>
      </c>
      <c r="L55" s="43" t="str">
        <f>IF($B55&lt;&gt;"",IF(ISERROR(MATCH($B55,Ambassador10!$L:$L,0)),IF(ISERROR(MATCH($B55,Ambassador10!$Q:$Q,0)),IF(ISERROR(MATCH($B55,Ambassador10!$U:$U,0)),"",IF(INDEX(Ambassador10!$W:$W,MATCH($B55,Ambassador10!$U:$U,0),1)&lt;&gt;"","X",IF(INDEX(Ambassador10!$V:$V,MATCH($B55,Ambassador10!$U:$U,0),1)&lt;&gt;"","/",""))),IF(INDEX(Ambassador10!$S:$S,MATCH($B55,Ambassador10!$Q:$Q,0),1)&lt;&gt;"","X",IF(INDEX(Ambassador10!$R:$R,MATCH($B55,Ambassador10!$Q:$Q,0),1)&lt;&gt;"","/",""))),IF(INDEX(Ambassador10!$N:$N,MATCH($B55,Ambassador10!$L:$L,0),1)&lt;&gt;"","X",IF(INDEX(Ambassador10!$M:$M,MATCH($B55,Ambassador10!$L:$L,0),1)&lt;&gt;"","/",""))),"")</f>
        <v/>
      </c>
      <c r="M55" s="43" t="str">
        <f>IF($B55&lt;&gt;"",IF(ISERROR(MATCH($B55,Ambassador11!$L:$L,0)),IF(ISERROR(MATCH($B55,Ambassador11!$Q:$Q,0)),IF(ISERROR(MATCH($B55,Ambassador11!$U:$U,0)),"",IF(INDEX(Ambassador11!$W:$W,MATCH($B55,Ambassador11!$U:$U,0),1)&lt;&gt;"","X",IF(INDEX(Ambassador11!$V:$V,MATCH($B55,Ambassador11!$U:$U,0),1)&lt;&gt;"","/",""))),IF(INDEX(Ambassador11!$S:$S,MATCH($B55,Ambassador11!$Q:$Q,0),1)&lt;&gt;"","X",IF(INDEX(Ambassador11!$R:$R,MATCH($B55,Ambassador11!$Q:$Q,0),1)&lt;&gt;"","/",""))),IF(INDEX(Ambassador11!$N:$N,MATCH($B55,Ambassador11!$L:$L,0),1)&lt;&gt;"","X",IF(INDEX(Ambassador11!$M:$M,MATCH($B55,Ambassador11!$L:$L,0),1)&lt;&gt;"","/",""))),"")</f>
        <v/>
      </c>
      <c r="N55" s="45" t="str">
        <f>IF($B55&lt;&gt;"",IF(ISERROR(MATCH($B55,Ambassador12!$L:$L,0)),IF(ISERROR(MATCH($B55,Ambassador12!$Q:$Q,0)),IF(ISERROR(MATCH($B55,Ambassador12!$U:$U,0)),"",IF(INDEX(Ambassador12!$W:$W,MATCH($B55,Ambassador12!$U:$U,0),1)&lt;&gt;"","X",IF(INDEX(Ambassador12!$V:$V,MATCH($B55,Ambassador12!$U:$U,0),1)&lt;&gt;"","/",""))),IF(INDEX(Ambassador12!$S:$S,MATCH($B55,Ambassador12!$Q:$Q,0),1)&lt;&gt;"","X",IF(INDEX(Ambassador12!$R:$R,MATCH($B55,Ambassador12!$Q:$Q,0),1)&lt;&gt;"","/",""))),IF(INDEX(Ambassador12!$N:$N,MATCH($B55,Ambassador12!$L:$L,0),1)&lt;&gt;"","X",IF(INDEX(Ambassador12!$M:$M,MATCH($B55,Ambassador12!$L:$L,0),1)&lt;&gt;"","/",""))),"")</f>
        <v/>
      </c>
      <c r="P55" s="101"/>
      <c r="Q55" s="102"/>
      <c r="R55" s="44" t="str">
        <f>IF($P55&lt;&gt;"",IF(ISERROR(MATCH($P55,Ambassador1!$L:$L,0)),IF(ISERROR(MATCH($P55,Ambassador1!$Q:$Q,0)),IF(ISERROR(MATCH($P55,Ambassador1!$U:$U,0)),"",IF(INDEX(Ambassador1!$W:$W,MATCH($P55,Ambassador1!$U:$U,0),1)&lt;&gt;"","X",IF(INDEX(Ambassador1!$V:$V,MATCH($P55,Ambassador1!$U:$U,0),1)&lt;&gt;"","/",""))),IF(INDEX(Ambassador1!$S:$S,MATCH($P55,Ambassador1!$Q:$Q,0),1)&lt;&gt;"","X",IF(INDEX(Ambassador1!$R:$R,MATCH($P55,Ambassador1!$Q:$Q,0),1)&lt;&gt;"","/",""))),IF(INDEX(Ambassador1!$N:$N,MATCH($P55,Ambassador1!$L:$L,0),1)&lt;&gt;"","X",IF(INDEX(Ambassador1!$M:$M,MATCH($P55,Ambassador1!$L:$L,0),1)&lt;&gt;"","/",""))),"")</f>
        <v/>
      </c>
      <c r="S55" s="43" t="str">
        <f>IF($P55&lt;&gt;"",IF(ISERROR(MATCH($P55,Ambassador2!$L:$L,0)),IF(ISERROR(MATCH($P55,Ambassador2!$Q:$Q,0)),IF(ISERROR(MATCH($P55,Ambassador2!$U:$U,0)),"",IF(INDEX(Ambassador2!$W:$W,MATCH($P55,Ambassador2!$U:$U,0),1)&lt;&gt;"","X",IF(INDEX(Ambassador2!$V:$V,MATCH($P55,Ambassador2!$U:$U,0),1)&lt;&gt;"","/",""))),IF(INDEX(Ambassador2!$S:$S,MATCH($P55,Ambassador2!$Q:$Q,0),1)&lt;&gt;"","X",IF(INDEX(Ambassador2!$R:$R,MATCH($P55,Ambassador2!$Q:$Q,0),1)&lt;&gt;"","/",""))),IF(INDEX(Ambassador2!$N:$N,MATCH($P55,Ambassador2!$L:$L,0),1)&lt;&gt;"","X",IF(INDEX(Ambassador2!$M:$M,MATCH($P55,Ambassador2!$L:$L,0),1)&lt;&gt;"","/",""))),"")</f>
        <v/>
      </c>
      <c r="T55" s="43" t="str">
        <f>IF($P55&lt;&gt;"",IF(ISERROR(MATCH($P55,Ambassador3!$L:$L,0)),IF(ISERROR(MATCH($P55,Ambassador3!$Q:$Q,0)),IF(ISERROR(MATCH($P55,Ambassador3!$U:$U,0)),"",IF(INDEX(Ambassador3!$W:$W,MATCH($P55,Ambassador3!$U:$U,0),1)&lt;&gt;"","X",IF(INDEX(Ambassador3!$V:$V,MATCH($P55,Ambassador3!$U:$U,0),1)&lt;&gt;"","/",""))),IF(INDEX(Ambassador3!$S:$S,MATCH($P55,Ambassador3!$Q:$Q,0),1)&lt;&gt;"","X",IF(INDEX(Ambassador3!$R:$R,MATCH($P55,Ambassador3!$Q:$Q,0),1)&lt;&gt;"","/",""))),IF(INDEX(Ambassador3!$N:$N,MATCH($P55,Ambassador3!$L:$L,0),1)&lt;&gt;"","X",IF(INDEX(Ambassador3!$M:$M,MATCH($P55,Ambassador3!$L:$L,0),1)&lt;&gt;"","/",""))),"")</f>
        <v/>
      </c>
      <c r="U55" s="45" t="str">
        <f>IF($P55&lt;&gt;"",IF(ISERROR(MATCH($P55,Ambassador4!$L:$L,0)),IF(ISERROR(MATCH($P55,Ambassador4!$Q:$Q,0)),IF(ISERROR(MATCH($P55,Ambassador4!$U:$U,0)),"",IF(INDEX(Ambassador4!$W:$W,MATCH($P55,Ambassador4!$U:$U,0),1)&lt;&gt;"","X",IF(INDEX(Ambassador4!$V:$V,MATCH($P55,Ambassador4!$U:$U,0),1)&lt;&gt;"","/",""))),IF(INDEX(Ambassador4!$S:$S,MATCH($P55,Ambassador4!$Q:$Q,0),1)&lt;&gt;"","X",IF(INDEX(Ambassador4!$R:$R,MATCH($P55,Ambassador4!$Q:$Q,0),1)&lt;&gt;"","/",""))),IF(INDEX(Ambassador4!$N:$N,MATCH($P55,Ambassador4!$L:$L,0),1)&lt;&gt;"","X",IF(INDEX(Ambassador4!$M:$M,MATCH($P55,Ambassador4!$L:$L,0),1)&lt;&gt;"","/",""))),"")</f>
        <v/>
      </c>
      <c r="V55" s="44" t="str">
        <f>IF($P55&lt;&gt;"",IF(ISERROR(MATCH($P55,Ambassador5!$L:$L,0)),IF(ISERROR(MATCH($P55,Ambassador5!$Q:$Q,0)),IF(ISERROR(MATCH($P55,Ambassador5!$U:$U,0)),"",IF(INDEX(Ambassador5!$W:$W,MATCH($P55,Ambassador5!$U:$U,0),1)&lt;&gt;"","X",IF(INDEX(Ambassador5!$V:$V,MATCH($P55,Ambassador5!$U:$U,0),1)&lt;&gt;"","/",""))),IF(INDEX(Ambassador5!$S:$S,MATCH($P55,Ambassador5!$Q:$Q,0),1)&lt;&gt;"","X",IF(INDEX(Ambassador5!$R:$R,MATCH($P55,Ambassador5!$Q:$Q,0),1)&lt;&gt;"","/",""))),IF(INDEX(Ambassador5!$N:$N,MATCH($P55,Ambassador5!$L:$L,0),1)&lt;&gt;"","X",IF(INDEX(Ambassador5!$M:$M,MATCH($P55,Ambassador5!$L:$L,0),1)&lt;&gt;"","/",""))),"")</f>
        <v/>
      </c>
      <c r="W55" s="43" t="str">
        <f>IF($P55&lt;&gt;"",IF(ISERROR(MATCH($P55,Ambassador6!$L:$L,0)),IF(ISERROR(MATCH($P55,Ambassador6!$Q:$Q,0)),IF(ISERROR(MATCH($P55,Ambassador6!$U:$U,0)),"",IF(INDEX(Ambassador6!$W:$W,MATCH($P55,Ambassador6!$U:$U,0),1)&lt;&gt;"","X",IF(INDEX(Ambassador6!$V:$V,MATCH($P55,Ambassador6!$U:$U,0),1)&lt;&gt;"","/",""))),IF(INDEX(Ambassador6!$S:$S,MATCH($P55,Ambassador6!$Q:$Q,0),1)&lt;&gt;"","X",IF(INDEX(Ambassador6!$R:$R,MATCH($P55,Ambassador6!$Q:$Q,0),1)&lt;&gt;"","/",""))),IF(INDEX(Ambassador6!$N:$N,MATCH($P55,Ambassador6!$L:$L,0),1)&lt;&gt;"","X",IF(INDEX(Ambassador6!$M:$M,MATCH($P55,Ambassador6!$L:$L,0),1)&lt;&gt;"","/",""))),"")</f>
        <v/>
      </c>
      <c r="X55" s="43" t="str">
        <f>IF($P55&lt;&gt;"",IF(ISERROR(MATCH($P55,Ambassador7!$L:$L,0)),IF(ISERROR(MATCH($P55,Ambassador7!$Q:$Q,0)),IF(ISERROR(MATCH($P55,Ambassador7!$U:$U,0)),"",IF(INDEX(Ambassador7!$W:$W,MATCH($P55,Ambassador7!$U:$U,0),1)&lt;&gt;"","X",IF(INDEX(Ambassador7!$V:$V,MATCH($P55,Ambassador7!$U:$U,0),1)&lt;&gt;"","/",""))),IF(INDEX(Ambassador7!$S:$S,MATCH($P55,Ambassador7!$Q:$Q,0),1)&lt;&gt;"","X",IF(INDEX(Ambassador7!$R:$R,MATCH($P55,Ambassador7!$Q:$Q,0),1)&lt;&gt;"","/",""))),IF(INDEX(Ambassador7!$N:$N,MATCH($P55,Ambassador7!$L:$L,0),1)&lt;&gt;"","X",IF(INDEX(Ambassador7!$M:$M,MATCH($P55,Ambassador7!$L:$L,0),1)&lt;&gt;"","/",""))),"")</f>
        <v/>
      </c>
      <c r="Y55" s="45" t="str">
        <f>IF($P55&lt;&gt;"",IF(ISERROR(MATCH($P55,Ambassador8!$L:$L,0)),IF(ISERROR(MATCH($P55,Ambassador8!$Q:$Q,0)),IF(ISERROR(MATCH($P55,Ambassador8!$U:$U,0)),"",IF(INDEX(Ambassador8!$W:$W,MATCH($P55,Ambassador8!$U:$U,0),1)&lt;&gt;"","X",IF(INDEX(Ambassador8!$V:$V,MATCH($P55,Ambassador8!$U:$U,0),1)&lt;&gt;"","/",""))),IF(INDEX(Ambassador8!$S:$S,MATCH($P55,Ambassador8!$Q:$Q,0),1)&lt;&gt;"","X",IF(INDEX(Ambassador8!$R:$R,MATCH($P55,Ambassador8!$Q:$Q,0),1)&lt;&gt;"","/",""))),IF(INDEX(Ambassador8!$N:$N,MATCH($P55,Ambassador8!$L:$L,0),1)&lt;&gt;"","X",IF(INDEX(Ambassador8!$M:$M,MATCH($P55,Ambassador8!$L:$L,0),1)&lt;&gt;"","/",""))),"")</f>
        <v/>
      </c>
      <c r="Z55" s="63" t="str">
        <f>IF($P55&lt;&gt;"",IF(ISERROR(MATCH($P55,Ambassador9!$L:$L,0)),IF(ISERROR(MATCH($P55,Ambassador9!$Q:$Q,0)),IF(ISERROR(MATCH($P55,Ambassador9!$U:$U,0)),"",IF(INDEX(Ambassador9!$W:$W,MATCH($P55,Ambassador9!$U:$U,0),1)&lt;&gt;"","X",IF(INDEX(Ambassador9!$V:$V,MATCH($P55,Ambassador9!$U:$U,0),1)&lt;&gt;"","/",""))),IF(INDEX(Ambassador9!$S:$S,MATCH($P55,Ambassador9!$Q:$Q,0),1)&lt;&gt;"","X",IF(INDEX(Ambassador9!$R:$R,MATCH($P55,Ambassador9!$Q:$Q,0),1)&lt;&gt;"","/",""))),IF(INDEX(Ambassador9!$N:$N,MATCH($P55,Ambassador9!$L:$L,0),1)&lt;&gt;"","X",IF(INDEX(Ambassador9!$M:$M,MATCH($P55,Ambassador9!$L:$L,0),1)&lt;&gt;"","/",""))),"")</f>
        <v/>
      </c>
      <c r="AA55" s="43" t="str">
        <f>IF($P55&lt;&gt;"",IF(ISERROR(MATCH($P55,Ambassador10!$L:$L,0)),IF(ISERROR(MATCH($P55,Ambassador10!$Q:$Q,0)),IF(ISERROR(MATCH($P55,Ambassador10!$U:$U,0)),"",IF(INDEX(Ambassador10!$W:$W,MATCH($P55,Ambassador10!$U:$U,0),1)&lt;&gt;"","X",IF(INDEX(Ambassador10!$V:$V,MATCH($P55,Ambassador10!$U:$U,0),1)&lt;&gt;"","/",""))),IF(INDEX(Ambassador10!$S:$S,MATCH($P55,Ambassador10!$Q:$Q,0),1)&lt;&gt;"","X",IF(INDEX(Ambassador10!$R:$R,MATCH($P55,Ambassador10!$Q:$Q,0),1)&lt;&gt;"","/",""))),IF(INDEX(Ambassador10!$N:$N,MATCH($P55,Ambassador10!$L:$L,0),1)&lt;&gt;"","X",IF(INDEX(Ambassador10!$M:$M,MATCH($P55,Ambassador10!$L:$L,0),1)&lt;&gt;"","/",""))),"")</f>
        <v/>
      </c>
      <c r="AB55" s="43" t="str">
        <f>IF($P55&lt;&gt;"",IF(ISERROR(MATCH($P55,Ambassador11!$L:$L,0)),IF(ISERROR(MATCH($P55,Ambassador11!$Q:$Q,0)),IF(ISERROR(MATCH($P55,Ambassador11!$U:$U,0)),"",IF(INDEX(Ambassador11!$W:$W,MATCH($P55,Ambassador11!$U:$U,0),1)&lt;&gt;"","X",IF(INDEX(Ambassador11!$V:$V,MATCH($P55,Ambassador11!$U:$U,0),1)&lt;&gt;"","/",""))),IF(INDEX(Ambassador11!$S:$S,MATCH($P55,Ambassador11!$Q:$Q,0),1)&lt;&gt;"","X",IF(INDEX(Ambassador11!$R:$R,MATCH($P55,Ambassador11!$Q:$Q,0),1)&lt;&gt;"","/",""))),IF(INDEX(Ambassador11!$N:$N,MATCH($P55,Ambassador11!$L:$L,0),1)&lt;&gt;"","X",IF(INDEX(Ambassador11!$M:$M,MATCH($P55,Ambassador11!$L:$L,0),1)&lt;&gt;"","/",""))),"")</f>
        <v/>
      </c>
      <c r="AC55" s="45" t="str">
        <f>IF($P55&lt;&gt;"",IF(ISERROR(MATCH($P55,Ambassador12!$L:$L,0)),IF(ISERROR(MATCH($P55,Ambassador12!$Q:$Q,0)),IF(ISERROR(MATCH($P55,Ambassador12!$U:$U,0)),"",IF(INDEX(Ambassador12!$W:$W,MATCH($P55,Ambassador12!$U:$U,0),1)&lt;&gt;"","X",IF(INDEX(Ambassador12!$V:$V,MATCH($P55,Ambassador12!$U:$U,0),1)&lt;&gt;"","/",""))),IF(INDEX(Ambassador12!$S:$S,MATCH($P55,Ambassador12!$Q:$Q,0),1)&lt;&gt;"","X",IF(INDEX(Ambassador12!$R:$R,MATCH($P55,Ambassador12!$Q:$Q,0),1)&lt;&gt;"","/",""))),IF(INDEX(Ambassador12!$N:$N,MATCH($P55,Ambassador12!$L:$L,0),1)&lt;&gt;"","X",IF(INDEX(Ambassador12!$M:$M,MATCH($P55,Ambassador12!$L:$L,0),1)&lt;&gt;"","/",""))),"")</f>
        <v/>
      </c>
    </row>
    <row r="56" spans="1:29" x14ac:dyDescent="0.25">
      <c r="A56" s="101"/>
      <c r="B56" s="102"/>
      <c r="C56" s="44" t="str">
        <f>IF($B56&lt;&gt;"",IF(ISERROR(MATCH($B56,Ambassador1!$L:$L,0)),IF(ISERROR(MATCH($B56,Ambassador1!$Q:$Q,0)),IF(ISERROR(MATCH($B56,Ambassador1!$U:$U,0)),"",IF(INDEX(Ambassador1!$W:$W,MATCH($B56,Ambassador1!$U:$U,0),1)&lt;&gt;"","X",IF(INDEX(Ambassador1!$V:$V,MATCH($B56,Ambassador1!$U:$U,0),1)&lt;&gt;"","/",""))),IF(INDEX(Ambassador1!$S:$S,MATCH($B56,Ambassador1!$Q:$Q,0),1)&lt;&gt;"","X",IF(INDEX(Ambassador1!$R:$R,MATCH($B56,Ambassador1!$Q:$Q,0),1)&lt;&gt;"","/",""))),IF(INDEX(Ambassador1!$N:$N,MATCH($B56,Ambassador1!$L:$L,0),1)&lt;&gt;"","X",IF(INDEX(Ambassador1!$M:$M,MATCH($B56,Ambassador1!$L:$L,0),1)&lt;&gt;"","/",""))),"")</f>
        <v/>
      </c>
      <c r="D56" s="43" t="str">
        <f>IF($B56&lt;&gt;"",IF(ISERROR(MATCH($B56,Ambassador2!$L:$L,0)),IF(ISERROR(MATCH($B56,Ambassador2!$Q:$Q,0)),IF(ISERROR(MATCH($B56,Ambassador2!$U:$U,0)),"",IF(INDEX(Ambassador2!$W:$W,MATCH($B56,Ambassador2!$U:$U,0),1)&lt;&gt;"","X",IF(INDEX(Ambassador2!$V:$V,MATCH($B56,Ambassador2!$U:$U,0),1)&lt;&gt;"","/",""))),IF(INDEX(Ambassador2!$S:$S,MATCH($B56,Ambassador2!$Q:$Q,0),1)&lt;&gt;"","X",IF(INDEX(Ambassador2!$R:$R,MATCH($B56,Ambassador2!$Q:$Q,0),1)&lt;&gt;"","/",""))),IF(INDEX(Ambassador2!$N:$N,MATCH($B56,Ambassador2!$L:$L,0),1)&lt;&gt;"","X",IF(INDEX(Ambassador2!$M:$M,MATCH($B56,Ambassador2!$L:$L,0),1)&lt;&gt;"","/",""))),"")</f>
        <v/>
      </c>
      <c r="E56" s="43" t="str">
        <f>IF($B56&lt;&gt;"",IF(ISERROR(MATCH($B56,Ambassador3!$L:$L,0)),IF(ISERROR(MATCH($B56,Ambassador3!$Q:$Q,0)),IF(ISERROR(MATCH($B56,Ambassador3!$U:$U,0)),"",IF(INDEX(Ambassador3!$W:$W,MATCH($B56,Ambassador3!$U:$U,0),1)&lt;&gt;"","X",IF(INDEX(Ambassador3!$V:$V,MATCH($B56,Ambassador3!$U:$U,0),1)&lt;&gt;"","/",""))),IF(INDEX(Ambassador3!$S:$S,MATCH($B56,Ambassador3!$Q:$Q,0),1)&lt;&gt;"","X",IF(INDEX(Ambassador3!$R:$R,MATCH($B56,Ambassador3!$Q:$Q,0),1)&lt;&gt;"","/",""))),IF(INDEX(Ambassador3!$N:$N,MATCH($B56,Ambassador3!$L:$L,0),1)&lt;&gt;"","X",IF(INDEX(Ambassador3!$M:$M,MATCH($B56,Ambassador3!$L:$L,0),1)&lt;&gt;"","/",""))),"")</f>
        <v/>
      </c>
      <c r="F56" s="45" t="str">
        <f>IF($B56&lt;&gt;"",IF(ISERROR(MATCH($B56,Ambassador4!$L:$L,0)),IF(ISERROR(MATCH($B56,Ambassador4!$Q:$Q,0)),IF(ISERROR(MATCH($B56,Ambassador4!$U:$U,0)),"",IF(INDEX(Ambassador4!$W:$W,MATCH($B56,Ambassador4!$U:$U,0),1)&lt;&gt;"","X",IF(INDEX(Ambassador4!$V:$V,MATCH($B56,Ambassador4!$U:$U,0),1)&lt;&gt;"","/",""))),IF(INDEX(Ambassador4!$S:$S,MATCH($B56,Ambassador4!$Q:$Q,0),1)&lt;&gt;"","X",IF(INDEX(Ambassador4!$R:$R,MATCH($B56,Ambassador4!$Q:$Q,0),1)&lt;&gt;"","/",""))),IF(INDEX(Ambassador4!$N:$N,MATCH($B56,Ambassador4!$L:$L,0),1)&lt;&gt;"","X",IF(INDEX(Ambassador4!$M:$M,MATCH($B56,Ambassador4!$L:$L,0),1)&lt;&gt;"","/",""))),"")</f>
        <v/>
      </c>
      <c r="G56" s="44" t="str">
        <f>IF($B56&lt;&gt;"",IF(ISERROR(MATCH($B56,Ambassador5!$L:$L,0)),IF(ISERROR(MATCH($B56,Ambassador5!$Q:$Q,0)),IF(ISERROR(MATCH($B56,Ambassador5!$U:$U,0)),"",IF(INDEX(Ambassador5!$W:$W,MATCH($B56,Ambassador5!$U:$U,0),1)&lt;&gt;"","X",IF(INDEX(Ambassador5!$V:$V,MATCH($B56,Ambassador5!$U:$U,0),1)&lt;&gt;"","/",""))),IF(INDEX(Ambassador5!$S:$S,MATCH($B56,Ambassador5!$Q:$Q,0),1)&lt;&gt;"","X",IF(INDEX(Ambassador5!$R:$R,MATCH($B56,Ambassador5!$Q:$Q,0),1)&lt;&gt;"","/",""))),IF(INDEX(Ambassador5!$N:$N,MATCH($B56,Ambassador5!$L:$L,0),1)&lt;&gt;"","X",IF(INDEX(Ambassador5!$M:$M,MATCH($B56,Ambassador5!$L:$L,0),1)&lt;&gt;"","/",""))),"")</f>
        <v/>
      </c>
      <c r="H56" s="43" t="str">
        <f>IF($B56&lt;&gt;"",IF(ISERROR(MATCH($B56,Ambassador6!$L:$L,0)),IF(ISERROR(MATCH($B56,Ambassador6!$Q:$Q,0)),IF(ISERROR(MATCH($B56,Ambassador6!$U:$U,0)),"",IF(INDEX(Ambassador6!$W:$W,MATCH($B56,Ambassador6!$U:$U,0),1)&lt;&gt;"","X",IF(INDEX(Ambassador6!$V:$V,MATCH($B56,Ambassador6!$U:$U,0),1)&lt;&gt;"","/",""))),IF(INDEX(Ambassador6!$S:$S,MATCH($B56,Ambassador6!$Q:$Q,0),1)&lt;&gt;"","X",IF(INDEX(Ambassador6!$R:$R,MATCH($B56,Ambassador6!$Q:$Q,0),1)&lt;&gt;"","/",""))),IF(INDEX(Ambassador6!$N:$N,MATCH($B56,Ambassador6!$L:$L,0),1)&lt;&gt;"","X",IF(INDEX(Ambassador6!$M:$M,MATCH($B56,Ambassador6!$L:$L,0),1)&lt;&gt;"","/",""))),"")</f>
        <v/>
      </c>
      <c r="I56" s="43" t="str">
        <f>IF($B56&lt;&gt;"",IF(ISERROR(MATCH($B56,Ambassador7!$L:$L,0)),IF(ISERROR(MATCH($B56,Ambassador7!$Q:$Q,0)),IF(ISERROR(MATCH($B56,Ambassador7!$U:$U,0)),"",IF(INDEX(Ambassador7!$W:$W,MATCH($B56,Ambassador7!$U:$U,0),1)&lt;&gt;"","X",IF(INDEX(Ambassador7!$V:$V,MATCH($B56,Ambassador7!$U:$U,0),1)&lt;&gt;"","/",""))),IF(INDEX(Ambassador7!$S:$S,MATCH($B56,Ambassador7!$Q:$Q,0),1)&lt;&gt;"","X",IF(INDEX(Ambassador7!$R:$R,MATCH($B56,Ambassador7!$Q:$Q,0),1)&lt;&gt;"","/",""))),IF(INDEX(Ambassador7!$N:$N,MATCH($B56,Ambassador7!$L:$L,0),1)&lt;&gt;"","X",IF(INDEX(Ambassador7!$M:$M,MATCH($B56,Ambassador7!$L:$L,0),1)&lt;&gt;"","/",""))),"")</f>
        <v/>
      </c>
      <c r="J56" s="45" t="str">
        <f>IF($B56&lt;&gt;"",IF(ISERROR(MATCH($B56,Ambassador8!$L:$L,0)),IF(ISERROR(MATCH($B56,Ambassador8!$Q:$Q,0)),IF(ISERROR(MATCH($B56,Ambassador8!$U:$U,0)),"",IF(INDEX(Ambassador8!$W:$W,MATCH($B56,Ambassador8!$U:$U,0),1)&lt;&gt;"","X",IF(INDEX(Ambassador8!$V:$V,MATCH($B56,Ambassador8!$U:$U,0),1)&lt;&gt;"","/",""))),IF(INDEX(Ambassador8!$S:$S,MATCH($B56,Ambassador8!$Q:$Q,0),1)&lt;&gt;"","X",IF(INDEX(Ambassador8!$R:$R,MATCH($B56,Ambassador8!$Q:$Q,0),1)&lt;&gt;"","/",""))),IF(INDEX(Ambassador8!$N:$N,MATCH($B56,Ambassador8!$L:$L,0),1)&lt;&gt;"","X",IF(INDEX(Ambassador8!$M:$M,MATCH($B56,Ambassador8!$L:$L,0),1)&lt;&gt;"","/",""))),"")</f>
        <v/>
      </c>
      <c r="K56" s="63" t="str">
        <f>IF($B56&lt;&gt;"",IF(ISERROR(MATCH($B56,Ambassador9!$L:$L,0)),IF(ISERROR(MATCH($B56,Ambassador9!$Q:$Q,0)),IF(ISERROR(MATCH($B56,Ambassador9!$U:$U,0)),"",IF(INDEX(Ambassador9!$W:$W,MATCH($B56,Ambassador9!$U:$U,0),1)&lt;&gt;"","X",IF(INDEX(Ambassador9!$V:$V,MATCH($B56,Ambassador9!$U:$U,0),1)&lt;&gt;"","/",""))),IF(INDEX(Ambassador9!$S:$S,MATCH($B56,Ambassador9!$Q:$Q,0),1)&lt;&gt;"","X",IF(INDEX(Ambassador9!$R:$R,MATCH($B56,Ambassador9!$Q:$Q,0),1)&lt;&gt;"","/",""))),IF(INDEX(Ambassador9!$N:$N,MATCH($B56,Ambassador9!$L:$L,0),1)&lt;&gt;"","X",IF(INDEX(Ambassador9!$M:$M,MATCH($B56,Ambassador9!$L:$L,0),1)&lt;&gt;"","/",""))),"")</f>
        <v/>
      </c>
      <c r="L56" s="43" t="str">
        <f>IF($B56&lt;&gt;"",IF(ISERROR(MATCH($B56,Ambassador10!$L:$L,0)),IF(ISERROR(MATCH($B56,Ambassador10!$Q:$Q,0)),IF(ISERROR(MATCH($B56,Ambassador10!$U:$U,0)),"",IF(INDEX(Ambassador10!$W:$W,MATCH($B56,Ambassador10!$U:$U,0),1)&lt;&gt;"","X",IF(INDEX(Ambassador10!$V:$V,MATCH($B56,Ambassador10!$U:$U,0),1)&lt;&gt;"","/",""))),IF(INDEX(Ambassador10!$S:$S,MATCH($B56,Ambassador10!$Q:$Q,0),1)&lt;&gt;"","X",IF(INDEX(Ambassador10!$R:$R,MATCH($B56,Ambassador10!$Q:$Q,0),1)&lt;&gt;"","/",""))),IF(INDEX(Ambassador10!$N:$N,MATCH($B56,Ambassador10!$L:$L,0),1)&lt;&gt;"","X",IF(INDEX(Ambassador10!$M:$M,MATCH($B56,Ambassador10!$L:$L,0),1)&lt;&gt;"","/",""))),"")</f>
        <v/>
      </c>
      <c r="M56" s="43" t="str">
        <f>IF($B56&lt;&gt;"",IF(ISERROR(MATCH($B56,Ambassador11!$L:$L,0)),IF(ISERROR(MATCH($B56,Ambassador11!$Q:$Q,0)),IF(ISERROR(MATCH($B56,Ambassador11!$U:$U,0)),"",IF(INDEX(Ambassador11!$W:$W,MATCH($B56,Ambassador11!$U:$U,0),1)&lt;&gt;"","X",IF(INDEX(Ambassador11!$V:$V,MATCH($B56,Ambassador11!$U:$U,0),1)&lt;&gt;"","/",""))),IF(INDEX(Ambassador11!$S:$S,MATCH($B56,Ambassador11!$Q:$Q,0),1)&lt;&gt;"","X",IF(INDEX(Ambassador11!$R:$R,MATCH($B56,Ambassador11!$Q:$Q,0),1)&lt;&gt;"","/",""))),IF(INDEX(Ambassador11!$N:$N,MATCH($B56,Ambassador11!$L:$L,0),1)&lt;&gt;"","X",IF(INDEX(Ambassador11!$M:$M,MATCH($B56,Ambassador11!$L:$L,0),1)&lt;&gt;"","/",""))),"")</f>
        <v/>
      </c>
      <c r="N56" s="45" t="str">
        <f>IF($B56&lt;&gt;"",IF(ISERROR(MATCH($B56,Ambassador12!$L:$L,0)),IF(ISERROR(MATCH($B56,Ambassador12!$Q:$Q,0)),IF(ISERROR(MATCH($B56,Ambassador12!$U:$U,0)),"",IF(INDEX(Ambassador12!$W:$W,MATCH($B56,Ambassador12!$U:$U,0),1)&lt;&gt;"","X",IF(INDEX(Ambassador12!$V:$V,MATCH($B56,Ambassador12!$U:$U,0),1)&lt;&gt;"","/",""))),IF(INDEX(Ambassador12!$S:$S,MATCH($B56,Ambassador12!$Q:$Q,0),1)&lt;&gt;"","X",IF(INDEX(Ambassador12!$R:$R,MATCH($B56,Ambassador12!$Q:$Q,0),1)&lt;&gt;"","/",""))),IF(INDEX(Ambassador12!$N:$N,MATCH($B56,Ambassador12!$L:$L,0),1)&lt;&gt;"","X",IF(INDEX(Ambassador12!$M:$M,MATCH($B56,Ambassador12!$L:$L,0),1)&lt;&gt;"","/",""))),"")</f>
        <v/>
      </c>
      <c r="P56" s="101"/>
      <c r="Q56" s="102"/>
      <c r="R56" s="44" t="str">
        <f>IF($P56&lt;&gt;"",IF(ISERROR(MATCH($P56,Ambassador1!$L:$L,0)),IF(ISERROR(MATCH($P56,Ambassador1!$Q:$Q,0)),IF(ISERROR(MATCH($P56,Ambassador1!$U:$U,0)),"",IF(INDEX(Ambassador1!$W:$W,MATCH($P56,Ambassador1!$U:$U,0),1)&lt;&gt;"","X",IF(INDEX(Ambassador1!$V:$V,MATCH($P56,Ambassador1!$U:$U,0),1)&lt;&gt;"","/",""))),IF(INDEX(Ambassador1!$S:$S,MATCH($P56,Ambassador1!$Q:$Q,0),1)&lt;&gt;"","X",IF(INDEX(Ambassador1!$R:$R,MATCH($P56,Ambassador1!$Q:$Q,0),1)&lt;&gt;"","/",""))),IF(INDEX(Ambassador1!$N:$N,MATCH($P56,Ambassador1!$L:$L,0),1)&lt;&gt;"","X",IF(INDEX(Ambassador1!$M:$M,MATCH($P56,Ambassador1!$L:$L,0),1)&lt;&gt;"","/",""))),"")</f>
        <v/>
      </c>
      <c r="S56" s="43" t="str">
        <f>IF($P56&lt;&gt;"",IF(ISERROR(MATCH($P56,Ambassador2!$L:$L,0)),IF(ISERROR(MATCH($P56,Ambassador2!$Q:$Q,0)),IF(ISERROR(MATCH($P56,Ambassador2!$U:$U,0)),"",IF(INDEX(Ambassador2!$W:$W,MATCH($P56,Ambassador2!$U:$U,0),1)&lt;&gt;"","X",IF(INDEX(Ambassador2!$V:$V,MATCH($P56,Ambassador2!$U:$U,0),1)&lt;&gt;"","/",""))),IF(INDEX(Ambassador2!$S:$S,MATCH($P56,Ambassador2!$Q:$Q,0),1)&lt;&gt;"","X",IF(INDEX(Ambassador2!$R:$R,MATCH($P56,Ambassador2!$Q:$Q,0),1)&lt;&gt;"","/",""))),IF(INDEX(Ambassador2!$N:$N,MATCH($P56,Ambassador2!$L:$L,0),1)&lt;&gt;"","X",IF(INDEX(Ambassador2!$M:$M,MATCH($P56,Ambassador2!$L:$L,0),1)&lt;&gt;"","/",""))),"")</f>
        <v/>
      </c>
      <c r="T56" s="43" t="str">
        <f>IF($P56&lt;&gt;"",IF(ISERROR(MATCH($P56,Ambassador3!$L:$L,0)),IF(ISERROR(MATCH($P56,Ambassador3!$Q:$Q,0)),IF(ISERROR(MATCH($P56,Ambassador3!$U:$U,0)),"",IF(INDEX(Ambassador3!$W:$W,MATCH($P56,Ambassador3!$U:$U,0),1)&lt;&gt;"","X",IF(INDEX(Ambassador3!$V:$V,MATCH($P56,Ambassador3!$U:$U,0),1)&lt;&gt;"","/",""))),IF(INDEX(Ambassador3!$S:$S,MATCH($P56,Ambassador3!$Q:$Q,0),1)&lt;&gt;"","X",IF(INDEX(Ambassador3!$R:$R,MATCH($P56,Ambassador3!$Q:$Q,0),1)&lt;&gt;"","/",""))),IF(INDEX(Ambassador3!$N:$N,MATCH($P56,Ambassador3!$L:$L,0),1)&lt;&gt;"","X",IF(INDEX(Ambassador3!$M:$M,MATCH($P56,Ambassador3!$L:$L,0),1)&lt;&gt;"","/",""))),"")</f>
        <v/>
      </c>
      <c r="U56" s="45" t="str">
        <f>IF($P56&lt;&gt;"",IF(ISERROR(MATCH($P56,Ambassador4!$L:$L,0)),IF(ISERROR(MATCH($P56,Ambassador4!$Q:$Q,0)),IF(ISERROR(MATCH($P56,Ambassador4!$U:$U,0)),"",IF(INDEX(Ambassador4!$W:$W,MATCH($P56,Ambassador4!$U:$U,0),1)&lt;&gt;"","X",IF(INDEX(Ambassador4!$V:$V,MATCH($P56,Ambassador4!$U:$U,0),1)&lt;&gt;"","/",""))),IF(INDEX(Ambassador4!$S:$S,MATCH($P56,Ambassador4!$Q:$Q,0),1)&lt;&gt;"","X",IF(INDEX(Ambassador4!$R:$R,MATCH($P56,Ambassador4!$Q:$Q,0),1)&lt;&gt;"","/",""))),IF(INDEX(Ambassador4!$N:$N,MATCH($P56,Ambassador4!$L:$L,0),1)&lt;&gt;"","X",IF(INDEX(Ambassador4!$M:$M,MATCH($P56,Ambassador4!$L:$L,0),1)&lt;&gt;"","/",""))),"")</f>
        <v/>
      </c>
      <c r="V56" s="44" t="str">
        <f>IF($P56&lt;&gt;"",IF(ISERROR(MATCH($P56,Ambassador5!$L:$L,0)),IF(ISERROR(MATCH($P56,Ambassador5!$Q:$Q,0)),IF(ISERROR(MATCH($P56,Ambassador5!$U:$U,0)),"",IF(INDEX(Ambassador5!$W:$W,MATCH($P56,Ambassador5!$U:$U,0),1)&lt;&gt;"","X",IF(INDEX(Ambassador5!$V:$V,MATCH($P56,Ambassador5!$U:$U,0),1)&lt;&gt;"","/",""))),IF(INDEX(Ambassador5!$S:$S,MATCH($P56,Ambassador5!$Q:$Q,0),1)&lt;&gt;"","X",IF(INDEX(Ambassador5!$R:$R,MATCH($P56,Ambassador5!$Q:$Q,0),1)&lt;&gt;"","/",""))),IF(INDEX(Ambassador5!$N:$N,MATCH($P56,Ambassador5!$L:$L,0),1)&lt;&gt;"","X",IF(INDEX(Ambassador5!$M:$M,MATCH($P56,Ambassador5!$L:$L,0),1)&lt;&gt;"","/",""))),"")</f>
        <v/>
      </c>
      <c r="W56" s="43" t="str">
        <f>IF($P56&lt;&gt;"",IF(ISERROR(MATCH($P56,Ambassador6!$L:$L,0)),IF(ISERROR(MATCH($P56,Ambassador6!$Q:$Q,0)),IF(ISERROR(MATCH($P56,Ambassador6!$U:$U,0)),"",IF(INDEX(Ambassador6!$W:$W,MATCH($P56,Ambassador6!$U:$U,0),1)&lt;&gt;"","X",IF(INDEX(Ambassador6!$V:$V,MATCH($P56,Ambassador6!$U:$U,0),1)&lt;&gt;"","/",""))),IF(INDEX(Ambassador6!$S:$S,MATCH($P56,Ambassador6!$Q:$Q,0),1)&lt;&gt;"","X",IF(INDEX(Ambassador6!$R:$R,MATCH($P56,Ambassador6!$Q:$Q,0),1)&lt;&gt;"","/",""))),IF(INDEX(Ambassador6!$N:$N,MATCH($P56,Ambassador6!$L:$L,0),1)&lt;&gt;"","X",IF(INDEX(Ambassador6!$M:$M,MATCH($P56,Ambassador6!$L:$L,0),1)&lt;&gt;"","/",""))),"")</f>
        <v/>
      </c>
      <c r="X56" s="43" t="str">
        <f>IF($P56&lt;&gt;"",IF(ISERROR(MATCH($P56,Ambassador7!$L:$L,0)),IF(ISERROR(MATCH($P56,Ambassador7!$Q:$Q,0)),IF(ISERROR(MATCH($P56,Ambassador7!$U:$U,0)),"",IF(INDEX(Ambassador7!$W:$W,MATCH($P56,Ambassador7!$U:$U,0),1)&lt;&gt;"","X",IF(INDEX(Ambassador7!$V:$V,MATCH($P56,Ambassador7!$U:$U,0),1)&lt;&gt;"","/",""))),IF(INDEX(Ambassador7!$S:$S,MATCH($P56,Ambassador7!$Q:$Q,0),1)&lt;&gt;"","X",IF(INDEX(Ambassador7!$R:$R,MATCH($P56,Ambassador7!$Q:$Q,0),1)&lt;&gt;"","/",""))),IF(INDEX(Ambassador7!$N:$N,MATCH($P56,Ambassador7!$L:$L,0),1)&lt;&gt;"","X",IF(INDEX(Ambassador7!$M:$M,MATCH($P56,Ambassador7!$L:$L,0),1)&lt;&gt;"","/",""))),"")</f>
        <v/>
      </c>
      <c r="Y56" s="45" t="str">
        <f>IF($P56&lt;&gt;"",IF(ISERROR(MATCH($P56,Ambassador8!$L:$L,0)),IF(ISERROR(MATCH($P56,Ambassador8!$Q:$Q,0)),IF(ISERROR(MATCH($P56,Ambassador8!$U:$U,0)),"",IF(INDEX(Ambassador8!$W:$W,MATCH($P56,Ambassador8!$U:$U,0),1)&lt;&gt;"","X",IF(INDEX(Ambassador8!$V:$V,MATCH($P56,Ambassador8!$U:$U,0),1)&lt;&gt;"","/",""))),IF(INDEX(Ambassador8!$S:$S,MATCH($P56,Ambassador8!$Q:$Q,0),1)&lt;&gt;"","X",IF(INDEX(Ambassador8!$R:$R,MATCH($P56,Ambassador8!$Q:$Q,0),1)&lt;&gt;"","/",""))),IF(INDEX(Ambassador8!$N:$N,MATCH($P56,Ambassador8!$L:$L,0),1)&lt;&gt;"","X",IF(INDEX(Ambassador8!$M:$M,MATCH($P56,Ambassador8!$L:$L,0),1)&lt;&gt;"","/",""))),"")</f>
        <v/>
      </c>
      <c r="Z56" s="63" t="str">
        <f>IF($P56&lt;&gt;"",IF(ISERROR(MATCH($P56,Ambassador9!$L:$L,0)),IF(ISERROR(MATCH($P56,Ambassador9!$Q:$Q,0)),IF(ISERROR(MATCH($P56,Ambassador9!$U:$U,0)),"",IF(INDEX(Ambassador9!$W:$W,MATCH($P56,Ambassador9!$U:$U,0),1)&lt;&gt;"","X",IF(INDEX(Ambassador9!$V:$V,MATCH($P56,Ambassador9!$U:$U,0),1)&lt;&gt;"","/",""))),IF(INDEX(Ambassador9!$S:$S,MATCH($P56,Ambassador9!$Q:$Q,0),1)&lt;&gt;"","X",IF(INDEX(Ambassador9!$R:$R,MATCH($P56,Ambassador9!$Q:$Q,0),1)&lt;&gt;"","/",""))),IF(INDEX(Ambassador9!$N:$N,MATCH($P56,Ambassador9!$L:$L,0),1)&lt;&gt;"","X",IF(INDEX(Ambassador9!$M:$M,MATCH($P56,Ambassador9!$L:$L,0),1)&lt;&gt;"","/",""))),"")</f>
        <v/>
      </c>
      <c r="AA56" s="43" t="str">
        <f>IF($P56&lt;&gt;"",IF(ISERROR(MATCH($P56,Ambassador10!$L:$L,0)),IF(ISERROR(MATCH($P56,Ambassador10!$Q:$Q,0)),IF(ISERROR(MATCH($P56,Ambassador10!$U:$U,0)),"",IF(INDEX(Ambassador10!$W:$W,MATCH($P56,Ambassador10!$U:$U,0),1)&lt;&gt;"","X",IF(INDEX(Ambassador10!$V:$V,MATCH($P56,Ambassador10!$U:$U,0),1)&lt;&gt;"","/",""))),IF(INDEX(Ambassador10!$S:$S,MATCH($P56,Ambassador10!$Q:$Q,0),1)&lt;&gt;"","X",IF(INDEX(Ambassador10!$R:$R,MATCH($P56,Ambassador10!$Q:$Q,0),1)&lt;&gt;"","/",""))),IF(INDEX(Ambassador10!$N:$N,MATCH($P56,Ambassador10!$L:$L,0),1)&lt;&gt;"","X",IF(INDEX(Ambassador10!$M:$M,MATCH($P56,Ambassador10!$L:$L,0),1)&lt;&gt;"","/",""))),"")</f>
        <v/>
      </c>
      <c r="AB56" s="43" t="str">
        <f>IF($P56&lt;&gt;"",IF(ISERROR(MATCH($P56,Ambassador11!$L:$L,0)),IF(ISERROR(MATCH($P56,Ambassador11!$Q:$Q,0)),IF(ISERROR(MATCH($P56,Ambassador11!$U:$U,0)),"",IF(INDEX(Ambassador11!$W:$W,MATCH($P56,Ambassador11!$U:$U,0),1)&lt;&gt;"","X",IF(INDEX(Ambassador11!$V:$V,MATCH($P56,Ambassador11!$U:$U,0),1)&lt;&gt;"","/",""))),IF(INDEX(Ambassador11!$S:$S,MATCH($P56,Ambassador11!$Q:$Q,0),1)&lt;&gt;"","X",IF(INDEX(Ambassador11!$R:$R,MATCH($P56,Ambassador11!$Q:$Q,0),1)&lt;&gt;"","/",""))),IF(INDEX(Ambassador11!$N:$N,MATCH($P56,Ambassador11!$L:$L,0),1)&lt;&gt;"","X",IF(INDEX(Ambassador11!$M:$M,MATCH($P56,Ambassador11!$L:$L,0),1)&lt;&gt;"","/",""))),"")</f>
        <v/>
      </c>
      <c r="AC56" s="45" t="str">
        <f>IF($P56&lt;&gt;"",IF(ISERROR(MATCH($P56,Ambassador12!$L:$L,0)),IF(ISERROR(MATCH($P56,Ambassador12!$Q:$Q,0)),IF(ISERROR(MATCH($P56,Ambassador12!$U:$U,0)),"",IF(INDEX(Ambassador12!$W:$W,MATCH($P56,Ambassador12!$U:$U,0),1)&lt;&gt;"","X",IF(INDEX(Ambassador12!$V:$V,MATCH($P56,Ambassador12!$U:$U,0),1)&lt;&gt;"","/",""))),IF(INDEX(Ambassador12!$S:$S,MATCH($P56,Ambassador12!$Q:$Q,0),1)&lt;&gt;"","X",IF(INDEX(Ambassador12!$R:$R,MATCH($P56,Ambassador12!$Q:$Q,0),1)&lt;&gt;"","/",""))),IF(INDEX(Ambassador12!$N:$N,MATCH($P56,Ambassador12!$L:$L,0),1)&lt;&gt;"","X",IF(INDEX(Ambassador12!$M:$M,MATCH($P56,Ambassador12!$L:$L,0),1)&lt;&gt;"","/",""))),"")</f>
        <v/>
      </c>
    </row>
    <row r="57" spans="1:29" x14ac:dyDescent="0.25">
      <c r="A57" s="101"/>
      <c r="B57" s="102"/>
      <c r="C57" s="44" t="str">
        <f>IF($B57&lt;&gt;"",IF(ISERROR(MATCH($B57,Ambassador1!$L:$L,0)),IF(ISERROR(MATCH($B57,Ambassador1!$Q:$Q,0)),IF(ISERROR(MATCH($B57,Ambassador1!$U:$U,0)),"",IF(INDEX(Ambassador1!$W:$W,MATCH($B57,Ambassador1!$U:$U,0),1)&lt;&gt;"","X",IF(INDEX(Ambassador1!$V:$V,MATCH($B57,Ambassador1!$U:$U,0),1)&lt;&gt;"","/",""))),IF(INDEX(Ambassador1!$S:$S,MATCH($B57,Ambassador1!$Q:$Q,0),1)&lt;&gt;"","X",IF(INDEX(Ambassador1!$R:$R,MATCH($B57,Ambassador1!$Q:$Q,0),1)&lt;&gt;"","/",""))),IF(INDEX(Ambassador1!$N:$N,MATCH($B57,Ambassador1!$L:$L,0),1)&lt;&gt;"","X",IF(INDEX(Ambassador1!$M:$M,MATCH($B57,Ambassador1!$L:$L,0),1)&lt;&gt;"","/",""))),"")</f>
        <v/>
      </c>
      <c r="D57" s="43" t="str">
        <f>IF($B57&lt;&gt;"",IF(ISERROR(MATCH($B57,Ambassador2!$L:$L,0)),IF(ISERROR(MATCH($B57,Ambassador2!$Q:$Q,0)),IF(ISERROR(MATCH($B57,Ambassador2!$U:$U,0)),"",IF(INDEX(Ambassador2!$W:$W,MATCH($B57,Ambassador2!$U:$U,0),1)&lt;&gt;"","X",IF(INDEX(Ambassador2!$V:$V,MATCH($B57,Ambassador2!$U:$U,0),1)&lt;&gt;"","/",""))),IF(INDEX(Ambassador2!$S:$S,MATCH($B57,Ambassador2!$Q:$Q,0),1)&lt;&gt;"","X",IF(INDEX(Ambassador2!$R:$R,MATCH($B57,Ambassador2!$Q:$Q,0),1)&lt;&gt;"","/",""))),IF(INDEX(Ambassador2!$N:$N,MATCH($B57,Ambassador2!$L:$L,0),1)&lt;&gt;"","X",IF(INDEX(Ambassador2!$M:$M,MATCH($B57,Ambassador2!$L:$L,0),1)&lt;&gt;"","/",""))),"")</f>
        <v/>
      </c>
      <c r="E57" s="43" t="str">
        <f>IF($B57&lt;&gt;"",IF(ISERROR(MATCH($B57,Ambassador3!$L:$L,0)),IF(ISERROR(MATCH($B57,Ambassador3!$Q:$Q,0)),IF(ISERROR(MATCH($B57,Ambassador3!$U:$U,0)),"",IF(INDEX(Ambassador3!$W:$W,MATCH($B57,Ambassador3!$U:$U,0),1)&lt;&gt;"","X",IF(INDEX(Ambassador3!$V:$V,MATCH($B57,Ambassador3!$U:$U,0),1)&lt;&gt;"","/",""))),IF(INDEX(Ambassador3!$S:$S,MATCH($B57,Ambassador3!$Q:$Q,0),1)&lt;&gt;"","X",IF(INDEX(Ambassador3!$R:$R,MATCH($B57,Ambassador3!$Q:$Q,0),1)&lt;&gt;"","/",""))),IF(INDEX(Ambassador3!$N:$N,MATCH($B57,Ambassador3!$L:$L,0),1)&lt;&gt;"","X",IF(INDEX(Ambassador3!$M:$M,MATCH($B57,Ambassador3!$L:$L,0),1)&lt;&gt;"","/",""))),"")</f>
        <v/>
      </c>
      <c r="F57" s="45" t="str">
        <f>IF($B57&lt;&gt;"",IF(ISERROR(MATCH($B57,Ambassador4!$L:$L,0)),IF(ISERROR(MATCH($B57,Ambassador4!$Q:$Q,0)),IF(ISERROR(MATCH($B57,Ambassador4!$U:$U,0)),"",IF(INDEX(Ambassador4!$W:$W,MATCH($B57,Ambassador4!$U:$U,0),1)&lt;&gt;"","X",IF(INDEX(Ambassador4!$V:$V,MATCH($B57,Ambassador4!$U:$U,0),1)&lt;&gt;"","/",""))),IF(INDEX(Ambassador4!$S:$S,MATCH($B57,Ambassador4!$Q:$Q,0),1)&lt;&gt;"","X",IF(INDEX(Ambassador4!$R:$R,MATCH($B57,Ambassador4!$Q:$Q,0),1)&lt;&gt;"","/",""))),IF(INDEX(Ambassador4!$N:$N,MATCH($B57,Ambassador4!$L:$L,0),1)&lt;&gt;"","X",IF(INDEX(Ambassador4!$M:$M,MATCH($B57,Ambassador4!$L:$L,0),1)&lt;&gt;"","/",""))),"")</f>
        <v/>
      </c>
      <c r="G57" s="44" t="str">
        <f>IF($B57&lt;&gt;"",IF(ISERROR(MATCH($B57,Ambassador5!$L:$L,0)),IF(ISERROR(MATCH($B57,Ambassador5!$Q:$Q,0)),IF(ISERROR(MATCH($B57,Ambassador5!$U:$U,0)),"",IF(INDEX(Ambassador5!$W:$W,MATCH($B57,Ambassador5!$U:$U,0),1)&lt;&gt;"","X",IF(INDEX(Ambassador5!$V:$V,MATCH($B57,Ambassador5!$U:$U,0),1)&lt;&gt;"","/",""))),IF(INDEX(Ambassador5!$S:$S,MATCH($B57,Ambassador5!$Q:$Q,0),1)&lt;&gt;"","X",IF(INDEX(Ambassador5!$R:$R,MATCH($B57,Ambassador5!$Q:$Q,0),1)&lt;&gt;"","/",""))),IF(INDEX(Ambassador5!$N:$N,MATCH($B57,Ambassador5!$L:$L,0),1)&lt;&gt;"","X",IF(INDEX(Ambassador5!$M:$M,MATCH($B57,Ambassador5!$L:$L,0),1)&lt;&gt;"","/",""))),"")</f>
        <v/>
      </c>
      <c r="H57" s="43" t="str">
        <f>IF($B57&lt;&gt;"",IF(ISERROR(MATCH($B57,Ambassador6!$L:$L,0)),IF(ISERROR(MATCH($B57,Ambassador6!$Q:$Q,0)),IF(ISERROR(MATCH($B57,Ambassador6!$U:$U,0)),"",IF(INDEX(Ambassador6!$W:$W,MATCH($B57,Ambassador6!$U:$U,0),1)&lt;&gt;"","X",IF(INDEX(Ambassador6!$V:$V,MATCH($B57,Ambassador6!$U:$U,0),1)&lt;&gt;"","/",""))),IF(INDEX(Ambassador6!$S:$S,MATCH($B57,Ambassador6!$Q:$Q,0),1)&lt;&gt;"","X",IF(INDEX(Ambassador6!$R:$R,MATCH($B57,Ambassador6!$Q:$Q,0),1)&lt;&gt;"","/",""))),IF(INDEX(Ambassador6!$N:$N,MATCH($B57,Ambassador6!$L:$L,0),1)&lt;&gt;"","X",IF(INDEX(Ambassador6!$M:$M,MATCH($B57,Ambassador6!$L:$L,0),1)&lt;&gt;"","/",""))),"")</f>
        <v/>
      </c>
      <c r="I57" s="43" t="str">
        <f>IF($B57&lt;&gt;"",IF(ISERROR(MATCH($B57,Ambassador7!$L:$L,0)),IF(ISERROR(MATCH($B57,Ambassador7!$Q:$Q,0)),IF(ISERROR(MATCH($B57,Ambassador7!$U:$U,0)),"",IF(INDEX(Ambassador7!$W:$W,MATCH($B57,Ambassador7!$U:$U,0),1)&lt;&gt;"","X",IF(INDEX(Ambassador7!$V:$V,MATCH($B57,Ambassador7!$U:$U,0),1)&lt;&gt;"","/",""))),IF(INDEX(Ambassador7!$S:$S,MATCH($B57,Ambassador7!$Q:$Q,0),1)&lt;&gt;"","X",IF(INDEX(Ambassador7!$R:$R,MATCH($B57,Ambassador7!$Q:$Q,0),1)&lt;&gt;"","/",""))),IF(INDEX(Ambassador7!$N:$N,MATCH($B57,Ambassador7!$L:$L,0),1)&lt;&gt;"","X",IF(INDEX(Ambassador7!$M:$M,MATCH($B57,Ambassador7!$L:$L,0),1)&lt;&gt;"","/",""))),"")</f>
        <v/>
      </c>
      <c r="J57" s="45" t="str">
        <f>IF($B57&lt;&gt;"",IF(ISERROR(MATCH($B57,Ambassador8!$L:$L,0)),IF(ISERROR(MATCH($B57,Ambassador8!$Q:$Q,0)),IF(ISERROR(MATCH($B57,Ambassador8!$U:$U,0)),"",IF(INDEX(Ambassador8!$W:$W,MATCH($B57,Ambassador8!$U:$U,0),1)&lt;&gt;"","X",IF(INDEX(Ambassador8!$V:$V,MATCH($B57,Ambassador8!$U:$U,0),1)&lt;&gt;"","/",""))),IF(INDEX(Ambassador8!$S:$S,MATCH($B57,Ambassador8!$Q:$Q,0),1)&lt;&gt;"","X",IF(INDEX(Ambassador8!$R:$R,MATCH($B57,Ambassador8!$Q:$Q,0),1)&lt;&gt;"","/",""))),IF(INDEX(Ambassador8!$N:$N,MATCH($B57,Ambassador8!$L:$L,0),1)&lt;&gt;"","X",IF(INDEX(Ambassador8!$M:$M,MATCH($B57,Ambassador8!$L:$L,0),1)&lt;&gt;"","/",""))),"")</f>
        <v/>
      </c>
      <c r="K57" s="63" t="str">
        <f>IF($B57&lt;&gt;"",IF(ISERROR(MATCH($B57,Ambassador9!$L:$L,0)),IF(ISERROR(MATCH($B57,Ambassador9!$Q:$Q,0)),IF(ISERROR(MATCH($B57,Ambassador9!$U:$U,0)),"",IF(INDEX(Ambassador9!$W:$W,MATCH($B57,Ambassador9!$U:$U,0),1)&lt;&gt;"","X",IF(INDEX(Ambassador9!$V:$V,MATCH($B57,Ambassador9!$U:$U,0),1)&lt;&gt;"","/",""))),IF(INDEX(Ambassador9!$S:$S,MATCH($B57,Ambassador9!$Q:$Q,0),1)&lt;&gt;"","X",IF(INDEX(Ambassador9!$R:$R,MATCH($B57,Ambassador9!$Q:$Q,0),1)&lt;&gt;"","/",""))),IF(INDEX(Ambassador9!$N:$N,MATCH($B57,Ambassador9!$L:$L,0),1)&lt;&gt;"","X",IF(INDEX(Ambassador9!$M:$M,MATCH($B57,Ambassador9!$L:$L,0),1)&lt;&gt;"","/",""))),"")</f>
        <v/>
      </c>
      <c r="L57" s="43" t="str">
        <f>IF($B57&lt;&gt;"",IF(ISERROR(MATCH($B57,Ambassador10!$L:$L,0)),IF(ISERROR(MATCH($B57,Ambassador10!$Q:$Q,0)),IF(ISERROR(MATCH($B57,Ambassador10!$U:$U,0)),"",IF(INDEX(Ambassador10!$W:$W,MATCH($B57,Ambassador10!$U:$U,0),1)&lt;&gt;"","X",IF(INDEX(Ambassador10!$V:$V,MATCH($B57,Ambassador10!$U:$U,0),1)&lt;&gt;"","/",""))),IF(INDEX(Ambassador10!$S:$S,MATCH($B57,Ambassador10!$Q:$Q,0),1)&lt;&gt;"","X",IF(INDEX(Ambassador10!$R:$R,MATCH($B57,Ambassador10!$Q:$Q,0),1)&lt;&gt;"","/",""))),IF(INDEX(Ambassador10!$N:$N,MATCH($B57,Ambassador10!$L:$L,0),1)&lt;&gt;"","X",IF(INDEX(Ambassador10!$M:$M,MATCH($B57,Ambassador10!$L:$L,0),1)&lt;&gt;"","/",""))),"")</f>
        <v/>
      </c>
      <c r="M57" s="43" t="str">
        <f>IF($B57&lt;&gt;"",IF(ISERROR(MATCH($B57,Ambassador11!$L:$L,0)),IF(ISERROR(MATCH($B57,Ambassador11!$Q:$Q,0)),IF(ISERROR(MATCH($B57,Ambassador11!$U:$U,0)),"",IF(INDEX(Ambassador11!$W:$W,MATCH($B57,Ambassador11!$U:$U,0),1)&lt;&gt;"","X",IF(INDEX(Ambassador11!$V:$V,MATCH($B57,Ambassador11!$U:$U,0),1)&lt;&gt;"","/",""))),IF(INDEX(Ambassador11!$S:$S,MATCH($B57,Ambassador11!$Q:$Q,0),1)&lt;&gt;"","X",IF(INDEX(Ambassador11!$R:$R,MATCH($B57,Ambassador11!$Q:$Q,0),1)&lt;&gt;"","/",""))),IF(INDEX(Ambassador11!$N:$N,MATCH($B57,Ambassador11!$L:$L,0),1)&lt;&gt;"","X",IF(INDEX(Ambassador11!$M:$M,MATCH($B57,Ambassador11!$L:$L,0),1)&lt;&gt;"","/",""))),"")</f>
        <v/>
      </c>
      <c r="N57" s="45" t="str">
        <f>IF($B57&lt;&gt;"",IF(ISERROR(MATCH($B57,Ambassador12!$L:$L,0)),IF(ISERROR(MATCH($B57,Ambassador12!$Q:$Q,0)),IF(ISERROR(MATCH($B57,Ambassador12!$U:$U,0)),"",IF(INDEX(Ambassador12!$W:$W,MATCH($B57,Ambassador12!$U:$U,0),1)&lt;&gt;"","X",IF(INDEX(Ambassador12!$V:$V,MATCH($B57,Ambassador12!$U:$U,0),1)&lt;&gt;"","/",""))),IF(INDEX(Ambassador12!$S:$S,MATCH($B57,Ambassador12!$Q:$Q,0),1)&lt;&gt;"","X",IF(INDEX(Ambassador12!$R:$R,MATCH($B57,Ambassador12!$Q:$Q,0),1)&lt;&gt;"","/",""))),IF(INDEX(Ambassador12!$N:$N,MATCH($B57,Ambassador12!$L:$L,0),1)&lt;&gt;"","X",IF(INDEX(Ambassador12!$M:$M,MATCH($B57,Ambassador12!$L:$L,0),1)&lt;&gt;"","/",""))),"")</f>
        <v/>
      </c>
      <c r="P57" s="101"/>
      <c r="Q57" s="102"/>
      <c r="R57" s="44" t="str">
        <f>IF($P57&lt;&gt;"",IF(ISERROR(MATCH($P57,Ambassador1!$L:$L,0)),IF(ISERROR(MATCH($P57,Ambassador1!$Q:$Q,0)),IF(ISERROR(MATCH($P57,Ambassador1!$U:$U,0)),"",IF(INDEX(Ambassador1!$W:$W,MATCH($P57,Ambassador1!$U:$U,0),1)&lt;&gt;"","X",IF(INDEX(Ambassador1!$V:$V,MATCH($P57,Ambassador1!$U:$U,0),1)&lt;&gt;"","/",""))),IF(INDEX(Ambassador1!$S:$S,MATCH($P57,Ambassador1!$Q:$Q,0),1)&lt;&gt;"","X",IF(INDEX(Ambassador1!$R:$R,MATCH($P57,Ambassador1!$Q:$Q,0),1)&lt;&gt;"","/",""))),IF(INDEX(Ambassador1!$N:$N,MATCH($P57,Ambassador1!$L:$L,0),1)&lt;&gt;"","X",IF(INDEX(Ambassador1!$M:$M,MATCH($P57,Ambassador1!$L:$L,0),1)&lt;&gt;"","/",""))),"")</f>
        <v/>
      </c>
      <c r="S57" s="43" t="str">
        <f>IF($P57&lt;&gt;"",IF(ISERROR(MATCH($P57,Ambassador2!$L:$L,0)),IF(ISERROR(MATCH($P57,Ambassador2!$Q:$Q,0)),IF(ISERROR(MATCH($P57,Ambassador2!$U:$U,0)),"",IF(INDEX(Ambassador2!$W:$W,MATCH($P57,Ambassador2!$U:$U,0),1)&lt;&gt;"","X",IF(INDEX(Ambassador2!$V:$V,MATCH($P57,Ambassador2!$U:$U,0),1)&lt;&gt;"","/",""))),IF(INDEX(Ambassador2!$S:$S,MATCH($P57,Ambassador2!$Q:$Q,0),1)&lt;&gt;"","X",IF(INDEX(Ambassador2!$R:$R,MATCH($P57,Ambassador2!$Q:$Q,0),1)&lt;&gt;"","/",""))),IF(INDEX(Ambassador2!$N:$N,MATCH($P57,Ambassador2!$L:$L,0),1)&lt;&gt;"","X",IF(INDEX(Ambassador2!$M:$M,MATCH($P57,Ambassador2!$L:$L,0),1)&lt;&gt;"","/",""))),"")</f>
        <v/>
      </c>
      <c r="T57" s="43" t="str">
        <f>IF($P57&lt;&gt;"",IF(ISERROR(MATCH($P57,Ambassador3!$L:$L,0)),IF(ISERROR(MATCH($P57,Ambassador3!$Q:$Q,0)),IF(ISERROR(MATCH($P57,Ambassador3!$U:$U,0)),"",IF(INDEX(Ambassador3!$W:$W,MATCH($P57,Ambassador3!$U:$U,0),1)&lt;&gt;"","X",IF(INDEX(Ambassador3!$V:$V,MATCH($P57,Ambassador3!$U:$U,0),1)&lt;&gt;"","/",""))),IF(INDEX(Ambassador3!$S:$S,MATCH($P57,Ambassador3!$Q:$Q,0),1)&lt;&gt;"","X",IF(INDEX(Ambassador3!$R:$R,MATCH($P57,Ambassador3!$Q:$Q,0),1)&lt;&gt;"","/",""))),IF(INDEX(Ambassador3!$N:$N,MATCH($P57,Ambassador3!$L:$L,0),1)&lt;&gt;"","X",IF(INDEX(Ambassador3!$M:$M,MATCH($P57,Ambassador3!$L:$L,0),1)&lt;&gt;"","/",""))),"")</f>
        <v/>
      </c>
      <c r="U57" s="45" t="str">
        <f>IF($P57&lt;&gt;"",IF(ISERROR(MATCH($P57,Ambassador4!$L:$L,0)),IF(ISERROR(MATCH($P57,Ambassador4!$Q:$Q,0)),IF(ISERROR(MATCH($P57,Ambassador4!$U:$U,0)),"",IF(INDEX(Ambassador4!$W:$W,MATCH($P57,Ambassador4!$U:$U,0),1)&lt;&gt;"","X",IF(INDEX(Ambassador4!$V:$V,MATCH($P57,Ambassador4!$U:$U,0),1)&lt;&gt;"","/",""))),IF(INDEX(Ambassador4!$S:$S,MATCH($P57,Ambassador4!$Q:$Q,0),1)&lt;&gt;"","X",IF(INDEX(Ambassador4!$R:$R,MATCH($P57,Ambassador4!$Q:$Q,0),1)&lt;&gt;"","/",""))),IF(INDEX(Ambassador4!$N:$N,MATCH($P57,Ambassador4!$L:$L,0),1)&lt;&gt;"","X",IF(INDEX(Ambassador4!$M:$M,MATCH($P57,Ambassador4!$L:$L,0),1)&lt;&gt;"","/",""))),"")</f>
        <v/>
      </c>
      <c r="V57" s="44" t="str">
        <f>IF($P57&lt;&gt;"",IF(ISERROR(MATCH($P57,Ambassador5!$L:$L,0)),IF(ISERROR(MATCH($P57,Ambassador5!$Q:$Q,0)),IF(ISERROR(MATCH($P57,Ambassador5!$U:$U,0)),"",IF(INDEX(Ambassador5!$W:$W,MATCH($P57,Ambassador5!$U:$U,0),1)&lt;&gt;"","X",IF(INDEX(Ambassador5!$V:$V,MATCH($P57,Ambassador5!$U:$U,0),1)&lt;&gt;"","/",""))),IF(INDEX(Ambassador5!$S:$S,MATCH($P57,Ambassador5!$Q:$Q,0),1)&lt;&gt;"","X",IF(INDEX(Ambassador5!$R:$R,MATCH($P57,Ambassador5!$Q:$Q,0),1)&lt;&gt;"","/",""))),IF(INDEX(Ambassador5!$N:$N,MATCH($P57,Ambassador5!$L:$L,0),1)&lt;&gt;"","X",IF(INDEX(Ambassador5!$M:$M,MATCH($P57,Ambassador5!$L:$L,0),1)&lt;&gt;"","/",""))),"")</f>
        <v/>
      </c>
      <c r="W57" s="43" t="str">
        <f>IF($P57&lt;&gt;"",IF(ISERROR(MATCH($P57,Ambassador6!$L:$L,0)),IF(ISERROR(MATCH($P57,Ambassador6!$Q:$Q,0)),IF(ISERROR(MATCH($P57,Ambassador6!$U:$U,0)),"",IF(INDEX(Ambassador6!$W:$W,MATCH($P57,Ambassador6!$U:$U,0),1)&lt;&gt;"","X",IF(INDEX(Ambassador6!$V:$V,MATCH($P57,Ambassador6!$U:$U,0),1)&lt;&gt;"","/",""))),IF(INDEX(Ambassador6!$S:$S,MATCH($P57,Ambassador6!$Q:$Q,0),1)&lt;&gt;"","X",IF(INDEX(Ambassador6!$R:$R,MATCH($P57,Ambassador6!$Q:$Q,0),1)&lt;&gt;"","/",""))),IF(INDEX(Ambassador6!$N:$N,MATCH($P57,Ambassador6!$L:$L,0),1)&lt;&gt;"","X",IF(INDEX(Ambassador6!$M:$M,MATCH($P57,Ambassador6!$L:$L,0),1)&lt;&gt;"","/",""))),"")</f>
        <v/>
      </c>
      <c r="X57" s="43" t="str">
        <f>IF($P57&lt;&gt;"",IF(ISERROR(MATCH($P57,Ambassador7!$L:$L,0)),IF(ISERROR(MATCH($P57,Ambassador7!$Q:$Q,0)),IF(ISERROR(MATCH($P57,Ambassador7!$U:$U,0)),"",IF(INDEX(Ambassador7!$W:$W,MATCH($P57,Ambassador7!$U:$U,0),1)&lt;&gt;"","X",IF(INDEX(Ambassador7!$V:$V,MATCH($P57,Ambassador7!$U:$U,0),1)&lt;&gt;"","/",""))),IF(INDEX(Ambassador7!$S:$S,MATCH($P57,Ambassador7!$Q:$Q,0),1)&lt;&gt;"","X",IF(INDEX(Ambassador7!$R:$R,MATCH($P57,Ambassador7!$Q:$Q,0),1)&lt;&gt;"","/",""))),IF(INDEX(Ambassador7!$N:$N,MATCH($P57,Ambassador7!$L:$L,0),1)&lt;&gt;"","X",IF(INDEX(Ambassador7!$M:$M,MATCH($P57,Ambassador7!$L:$L,0),1)&lt;&gt;"","/",""))),"")</f>
        <v/>
      </c>
      <c r="Y57" s="45" t="str">
        <f>IF($P57&lt;&gt;"",IF(ISERROR(MATCH($P57,Ambassador8!$L:$L,0)),IF(ISERROR(MATCH($P57,Ambassador8!$Q:$Q,0)),IF(ISERROR(MATCH($P57,Ambassador8!$U:$U,0)),"",IF(INDEX(Ambassador8!$W:$W,MATCH($P57,Ambassador8!$U:$U,0),1)&lt;&gt;"","X",IF(INDEX(Ambassador8!$V:$V,MATCH($P57,Ambassador8!$U:$U,0),1)&lt;&gt;"","/",""))),IF(INDEX(Ambassador8!$S:$S,MATCH($P57,Ambassador8!$Q:$Q,0),1)&lt;&gt;"","X",IF(INDEX(Ambassador8!$R:$R,MATCH($P57,Ambassador8!$Q:$Q,0),1)&lt;&gt;"","/",""))),IF(INDEX(Ambassador8!$N:$N,MATCH($P57,Ambassador8!$L:$L,0),1)&lt;&gt;"","X",IF(INDEX(Ambassador8!$M:$M,MATCH($P57,Ambassador8!$L:$L,0),1)&lt;&gt;"","/",""))),"")</f>
        <v/>
      </c>
      <c r="Z57" s="63" t="str">
        <f>IF($P57&lt;&gt;"",IF(ISERROR(MATCH($P57,Ambassador9!$L:$L,0)),IF(ISERROR(MATCH($P57,Ambassador9!$Q:$Q,0)),IF(ISERROR(MATCH($P57,Ambassador9!$U:$U,0)),"",IF(INDEX(Ambassador9!$W:$W,MATCH($P57,Ambassador9!$U:$U,0),1)&lt;&gt;"","X",IF(INDEX(Ambassador9!$V:$V,MATCH($P57,Ambassador9!$U:$U,0),1)&lt;&gt;"","/",""))),IF(INDEX(Ambassador9!$S:$S,MATCH($P57,Ambassador9!$Q:$Q,0),1)&lt;&gt;"","X",IF(INDEX(Ambassador9!$R:$R,MATCH($P57,Ambassador9!$Q:$Q,0),1)&lt;&gt;"","/",""))),IF(INDEX(Ambassador9!$N:$N,MATCH($P57,Ambassador9!$L:$L,0),1)&lt;&gt;"","X",IF(INDEX(Ambassador9!$M:$M,MATCH($P57,Ambassador9!$L:$L,0),1)&lt;&gt;"","/",""))),"")</f>
        <v/>
      </c>
      <c r="AA57" s="43" t="str">
        <f>IF($P57&lt;&gt;"",IF(ISERROR(MATCH($P57,Ambassador10!$L:$L,0)),IF(ISERROR(MATCH($P57,Ambassador10!$Q:$Q,0)),IF(ISERROR(MATCH($P57,Ambassador10!$U:$U,0)),"",IF(INDEX(Ambassador10!$W:$W,MATCH($P57,Ambassador10!$U:$U,0),1)&lt;&gt;"","X",IF(INDEX(Ambassador10!$V:$V,MATCH($P57,Ambassador10!$U:$U,0),1)&lt;&gt;"","/",""))),IF(INDEX(Ambassador10!$S:$S,MATCH($P57,Ambassador10!$Q:$Q,0),1)&lt;&gt;"","X",IF(INDEX(Ambassador10!$R:$R,MATCH($P57,Ambassador10!$Q:$Q,0),1)&lt;&gt;"","/",""))),IF(INDEX(Ambassador10!$N:$N,MATCH($P57,Ambassador10!$L:$L,0),1)&lt;&gt;"","X",IF(INDEX(Ambassador10!$M:$M,MATCH($P57,Ambassador10!$L:$L,0),1)&lt;&gt;"","/",""))),"")</f>
        <v/>
      </c>
      <c r="AB57" s="43" t="str">
        <f>IF($P57&lt;&gt;"",IF(ISERROR(MATCH($P57,Ambassador11!$L:$L,0)),IF(ISERROR(MATCH($P57,Ambassador11!$Q:$Q,0)),IF(ISERROR(MATCH($P57,Ambassador11!$U:$U,0)),"",IF(INDEX(Ambassador11!$W:$W,MATCH($P57,Ambassador11!$U:$U,0),1)&lt;&gt;"","X",IF(INDEX(Ambassador11!$V:$V,MATCH($P57,Ambassador11!$U:$U,0),1)&lt;&gt;"","/",""))),IF(INDEX(Ambassador11!$S:$S,MATCH($P57,Ambassador11!$Q:$Q,0),1)&lt;&gt;"","X",IF(INDEX(Ambassador11!$R:$R,MATCH($P57,Ambassador11!$Q:$Q,0),1)&lt;&gt;"","/",""))),IF(INDEX(Ambassador11!$N:$N,MATCH($P57,Ambassador11!$L:$L,0),1)&lt;&gt;"","X",IF(INDEX(Ambassador11!$M:$M,MATCH($P57,Ambassador11!$L:$L,0),1)&lt;&gt;"","/",""))),"")</f>
        <v/>
      </c>
      <c r="AC57" s="45" t="str">
        <f>IF($P57&lt;&gt;"",IF(ISERROR(MATCH($P57,Ambassador12!$L:$L,0)),IF(ISERROR(MATCH($P57,Ambassador12!$Q:$Q,0)),IF(ISERROR(MATCH($P57,Ambassador12!$U:$U,0)),"",IF(INDEX(Ambassador12!$W:$W,MATCH($P57,Ambassador12!$U:$U,0),1)&lt;&gt;"","X",IF(INDEX(Ambassador12!$V:$V,MATCH($P57,Ambassador12!$U:$U,0),1)&lt;&gt;"","/",""))),IF(INDEX(Ambassador12!$S:$S,MATCH($P57,Ambassador12!$Q:$Q,0),1)&lt;&gt;"","X",IF(INDEX(Ambassador12!$R:$R,MATCH($P57,Ambassador12!$Q:$Q,0),1)&lt;&gt;"","/",""))),IF(INDEX(Ambassador12!$N:$N,MATCH($P57,Ambassador12!$L:$L,0),1)&lt;&gt;"","X",IF(INDEX(Ambassador12!$M:$M,MATCH($P57,Ambassador12!$L:$L,0),1)&lt;&gt;"","/",""))),"")</f>
        <v/>
      </c>
    </row>
    <row r="58" spans="1:29" x14ac:dyDescent="0.25">
      <c r="A58" s="101"/>
      <c r="B58" s="102"/>
      <c r="C58" s="44" t="str">
        <f>IF($B58&lt;&gt;"",IF(ISERROR(MATCH($B58,Ambassador1!$L:$L,0)),IF(ISERROR(MATCH($B58,Ambassador1!$Q:$Q,0)),IF(ISERROR(MATCH($B58,Ambassador1!$U:$U,0)),"",IF(INDEX(Ambassador1!$W:$W,MATCH($B58,Ambassador1!$U:$U,0),1)&lt;&gt;"","X",IF(INDEX(Ambassador1!$V:$V,MATCH($B58,Ambassador1!$U:$U,0),1)&lt;&gt;"","/",""))),IF(INDEX(Ambassador1!$S:$S,MATCH($B58,Ambassador1!$Q:$Q,0),1)&lt;&gt;"","X",IF(INDEX(Ambassador1!$R:$R,MATCH($B58,Ambassador1!$Q:$Q,0),1)&lt;&gt;"","/",""))),IF(INDEX(Ambassador1!$N:$N,MATCH($B58,Ambassador1!$L:$L,0),1)&lt;&gt;"","X",IF(INDEX(Ambassador1!$M:$M,MATCH($B58,Ambassador1!$L:$L,0),1)&lt;&gt;"","/",""))),"")</f>
        <v/>
      </c>
      <c r="D58" s="43" t="str">
        <f>IF($B58&lt;&gt;"",IF(ISERROR(MATCH($B58,Ambassador2!$L:$L,0)),IF(ISERROR(MATCH($B58,Ambassador2!$Q:$Q,0)),IF(ISERROR(MATCH($B58,Ambassador2!$U:$U,0)),"",IF(INDEX(Ambassador2!$W:$W,MATCH($B58,Ambassador2!$U:$U,0),1)&lt;&gt;"","X",IF(INDEX(Ambassador2!$V:$V,MATCH($B58,Ambassador2!$U:$U,0),1)&lt;&gt;"","/",""))),IF(INDEX(Ambassador2!$S:$S,MATCH($B58,Ambassador2!$Q:$Q,0),1)&lt;&gt;"","X",IF(INDEX(Ambassador2!$R:$R,MATCH($B58,Ambassador2!$Q:$Q,0),1)&lt;&gt;"","/",""))),IF(INDEX(Ambassador2!$N:$N,MATCH($B58,Ambassador2!$L:$L,0),1)&lt;&gt;"","X",IF(INDEX(Ambassador2!$M:$M,MATCH($B58,Ambassador2!$L:$L,0),1)&lt;&gt;"","/",""))),"")</f>
        <v/>
      </c>
      <c r="E58" s="43" t="str">
        <f>IF($B58&lt;&gt;"",IF(ISERROR(MATCH($B58,Ambassador3!$L:$L,0)),IF(ISERROR(MATCH($B58,Ambassador3!$Q:$Q,0)),IF(ISERROR(MATCH($B58,Ambassador3!$U:$U,0)),"",IF(INDEX(Ambassador3!$W:$W,MATCH($B58,Ambassador3!$U:$U,0),1)&lt;&gt;"","X",IF(INDEX(Ambassador3!$V:$V,MATCH($B58,Ambassador3!$U:$U,0),1)&lt;&gt;"","/",""))),IF(INDEX(Ambassador3!$S:$S,MATCH($B58,Ambassador3!$Q:$Q,0),1)&lt;&gt;"","X",IF(INDEX(Ambassador3!$R:$R,MATCH($B58,Ambassador3!$Q:$Q,0),1)&lt;&gt;"","/",""))),IF(INDEX(Ambassador3!$N:$N,MATCH($B58,Ambassador3!$L:$L,0),1)&lt;&gt;"","X",IF(INDEX(Ambassador3!$M:$M,MATCH($B58,Ambassador3!$L:$L,0),1)&lt;&gt;"","/",""))),"")</f>
        <v/>
      </c>
      <c r="F58" s="45" t="str">
        <f>IF($B58&lt;&gt;"",IF(ISERROR(MATCH($B58,Ambassador4!$L:$L,0)),IF(ISERROR(MATCH($B58,Ambassador4!$Q:$Q,0)),IF(ISERROR(MATCH($B58,Ambassador4!$U:$U,0)),"",IF(INDEX(Ambassador4!$W:$W,MATCH($B58,Ambassador4!$U:$U,0),1)&lt;&gt;"","X",IF(INDEX(Ambassador4!$V:$V,MATCH($B58,Ambassador4!$U:$U,0),1)&lt;&gt;"","/",""))),IF(INDEX(Ambassador4!$S:$S,MATCH($B58,Ambassador4!$Q:$Q,0),1)&lt;&gt;"","X",IF(INDEX(Ambassador4!$R:$R,MATCH($B58,Ambassador4!$Q:$Q,0),1)&lt;&gt;"","/",""))),IF(INDEX(Ambassador4!$N:$N,MATCH($B58,Ambassador4!$L:$L,0),1)&lt;&gt;"","X",IF(INDEX(Ambassador4!$M:$M,MATCH($B58,Ambassador4!$L:$L,0),1)&lt;&gt;"","/",""))),"")</f>
        <v/>
      </c>
      <c r="G58" s="44" t="str">
        <f>IF($B58&lt;&gt;"",IF(ISERROR(MATCH($B58,Ambassador5!$L:$L,0)),IF(ISERROR(MATCH($B58,Ambassador5!$Q:$Q,0)),IF(ISERROR(MATCH($B58,Ambassador5!$U:$U,0)),"",IF(INDEX(Ambassador5!$W:$W,MATCH($B58,Ambassador5!$U:$U,0),1)&lt;&gt;"","X",IF(INDEX(Ambassador5!$V:$V,MATCH($B58,Ambassador5!$U:$U,0),1)&lt;&gt;"","/",""))),IF(INDEX(Ambassador5!$S:$S,MATCH($B58,Ambassador5!$Q:$Q,0),1)&lt;&gt;"","X",IF(INDEX(Ambassador5!$R:$R,MATCH($B58,Ambassador5!$Q:$Q,0),1)&lt;&gt;"","/",""))),IF(INDEX(Ambassador5!$N:$N,MATCH($B58,Ambassador5!$L:$L,0),1)&lt;&gt;"","X",IF(INDEX(Ambassador5!$M:$M,MATCH($B58,Ambassador5!$L:$L,0),1)&lt;&gt;"","/",""))),"")</f>
        <v/>
      </c>
      <c r="H58" s="43" t="str">
        <f>IF($B58&lt;&gt;"",IF(ISERROR(MATCH($B58,Ambassador6!$L:$L,0)),IF(ISERROR(MATCH($B58,Ambassador6!$Q:$Q,0)),IF(ISERROR(MATCH($B58,Ambassador6!$U:$U,0)),"",IF(INDEX(Ambassador6!$W:$W,MATCH($B58,Ambassador6!$U:$U,0),1)&lt;&gt;"","X",IF(INDEX(Ambassador6!$V:$V,MATCH($B58,Ambassador6!$U:$U,0),1)&lt;&gt;"","/",""))),IF(INDEX(Ambassador6!$S:$S,MATCH($B58,Ambassador6!$Q:$Q,0),1)&lt;&gt;"","X",IF(INDEX(Ambassador6!$R:$R,MATCH($B58,Ambassador6!$Q:$Q,0),1)&lt;&gt;"","/",""))),IF(INDEX(Ambassador6!$N:$N,MATCH($B58,Ambassador6!$L:$L,0),1)&lt;&gt;"","X",IF(INDEX(Ambassador6!$M:$M,MATCH($B58,Ambassador6!$L:$L,0),1)&lt;&gt;"","/",""))),"")</f>
        <v/>
      </c>
      <c r="I58" s="43" t="str">
        <f>IF($B58&lt;&gt;"",IF(ISERROR(MATCH($B58,Ambassador7!$L:$L,0)),IF(ISERROR(MATCH($B58,Ambassador7!$Q:$Q,0)),IF(ISERROR(MATCH($B58,Ambassador7!$U:$U,0)),"",IF(INDEX(Ambassador7!$W:$W,MATCH($B58,Ambassador7!$U:$U,0),1)&lt;&gt;"","X",IF(INDEX(Ambassador7!$V:$V,MATCH($B58,Ambassador7!$U:$U,0),1)&lt;&gt;"","/",""))),IF(INDEX(Ambassador7!$S:$S,MATCH($B58,Ambassador7!$Q:$Q,0),1)&lt;&gt;"","X",IF(INDEX(Ambassador7!$R:$R,MATCH($B58,Ambassador7!$Q:$Q,0),1)&lt;&gt;"","/",""))),IF(INDEX(Ambassador7!$N:$N,MATCH($B58,Ambassador7!$L:$L,0),1)&lt;&gt;"","X",IF(INDEX(Ambassador7!$M:$M,MATCH($B58,Ambassador7!$L:$L,0),1)&lt;&gt;"","/",""))),"")</f>
        <v/>
      </c>
      <c r="J58" s="45" t="str">
        <f>IF($B58&lt;&gt;"",IF(ISERROR(MATCH($B58,Ambassador8!$L:$L,0)),IF(ISERROR(MATCH($B58,Ambassador8!$Q:$Q,0)),IF(ISERROR(MATCH($B58,Ambassador8!$U:$U,0)),"",IF(INDEX(Ambassador8!$W:$W,MATCH($B58,Ambassador8!$U:$U,0),1)&lt;&gt;"","X",IF(INDEX(Ambassador8!$V:$V,MATCH($B58,Ambassador8!$U:$U,0),1)&lt;&gt;"","/",""))),IF(INDEX(Ambassador8!$S:$S,MATCH($B58,Ambassador8!$Q:$Q,0),1)&lt;&gt;"","X",IF(INDEX(Ambassador8!$R:$R,MATCH($B58,Ambassador8!$Q:$Q,0),1)&lt;&gt;"","/",""))),IF(INDEX(Ambassador8!$N:$N,MATCH($B58,Ambassador8!$L:$L,0),1)&lt;&gt;"","X",IF(INDEX(Ambassador8!$M:$M,MATCH($B58,Ambassador8!$L:$L,0),1)&lt;&gt;"","/",""))),"")</f>
        <v/>
      </c>
      <c r="K58" s="63" t="str">
        <f>IF($B58&lt;&gt;"",IF(ISERROR(MATCH($B58,Ambassador9!$L:$L,0)),IF(ISERROR(MATCH($B58,Ambassador9!$Q:$Q,0)),IF(ISERROR(MATCH($B58,Ambassador9!$U:$U,0)),"",IF(INDEX(Ambassador9!$W:$W,MATCH($B58,Ambassador9!$U:$U,0),1)&lt;&gt;"","X",IF(INDEX(Ambassador9!$V:$V,MATCH($B58,Ambassador9!$U:$U,0),1)&lt;&gt;"","/",""))),IF(INDEX(Ambassador9!$S:$S,MATCH($B58,Ambassador9!$Q:$Q,0),1)&lt;&gt;"","X",IF(INDEX(Ambassador9!$R:$R,MATCH($B58,Ambassador9!$Q:$Q,0),1)&lt;&gt;"","/",""))),IF(INDEX(Ambassador9!$N:$N,MATCH($B58,Ambassador9!$L:$L,0),1)&lt;&gt;"","X",IF(INDEX(Ambassador9!$M:$M,MATCH($B58,Ambassador9!$L:$L,0),1)&lt;&gt;"","/",""))),"")</f>
        <v/>
      </c>
      <c r="L58" s="43" t="str">
        <f>IF($B58&lt;&gt;"",IF(ISERROR(MATCH($B58,Ambassador10!$L:$L,0)),IF(ISERROR(MATCH($B58,Ambassador10!$Q:$Q,0)),IF(ISERROR(MATCH($B58,Ambassador10!$U:$U,0)),"",IF(INDEX(Ambassador10!$W:$W,MATCH($B58,Ambassador10!$U:$U,0),1)&lt;&gt;"","X",IF(INDEX(Ambassador10!$V:$V,MATCH($B58,Ambassador10!$U:$U,0),1)&lt;&gt;"","/",""))),IF(INDEX(Ambassador10!$S:$S,MATCH($B58,Ambassador10!$Q:$Q,0),1)&lt;&gt;"","X",IF(INDEX(Ambassador10!$R:$R,MATCH($B58,Ambassador10!$Q:$Q,0),1)&lt;&gt;"","/",""))),IF(INDEX(Ambassador10!$N:$N,MATCH($B58,Ambassador10!$L:$L,0),1)&lt;&gt;"","X",IF(INDEX(Ambassador10!$M:$M,MATCH($B58,Ambassador10!$L:$L,0),1)&lt;&gt;"","/",""))),"")</f>
        <v/>
      </c>
      <c r="M58" s="43" t="str">
        <f>IF($B58&lt;&gt;"",IF(ISERROR(MATCH($B58,Ambassador11!$L:$L,0)),IF(ISERROR(MATCH($B58,Ambassador11!$Q:$Q,0)),IF(ISERROR(MATCH($B58,Ambassador11!$U:$U,0)),"",IF(INDEX(Ambassador11!$W:$W,MATCH($B58,Ambassador11!$U:$U,0),1)&lt;&gt;"","X",IF(INDEX(Ambassador11!$V:$V,MATCH($B58,Ambassador11!$U:$U,0),1)&lt;&gt;"","/",""))),IF(INDEX(Ambassador11!$S:$S,MATCH($B58,Ambassador11!$Q:$Q,0),1)&lt;&gt;"","X",IF(INDEX(Ambassador11!$R:$R,MATCH($B58,Ambassador11!$Q:$Q,0),1)&lt;&gt;"","/",""))),IF(INDEX(Ambassador11!$N:$N,MATCH($B58,Ambassador11!$L:$L,0),1)&lt;&gt;"","X",IF(INDEX(Ambassador11!$M:$M,MATCH($B58,Ambassador11!$L:$L,0),1)&lt;&gt;"","/",""))),"")</f>
        <v/>
      </c>
      <c r="N58" s="45" t="str">
        <f>IF($B58&lt;&gt;"",IF(ISERROR(MATCH($B58,Ambassador12!$L:$L,0)),IF(ISERROR(MATCH($B58,Ambassador12!$Q:$Q,0)),IF(ISERROR(MATCH($B58,Ambassador12!$U:$U,0)),"",IF(INDEX(Ambassador12!$W:$W,MATCH($B58,Ambassador12!$U:$U,0),1)&lt;&gt;"","X",IF(INDEX(Ambassador12!$V:$V,MATCH($B58,Ambassador12!$U:$U,0),1)&lt;&gt;"","/",""))),IF(INDEX(Ambassador12!$S:$S,MATCH($B58,Ambassador12!$Q:$Q,0),1)&lt;&gt;"","X",IF(INDEX(Ambassador12!$R:$R,MATCH($B58,Ambassador12!$Q:$Q,0),1)&lt;&gt;"","/",""))),IF(INDEX(Ambassador12!$N:$N,MATCH($B58,Ambassador12!$L:$L,0),1)&lt;&gt;"","X",IF(INDEX(Ambassador12!$M:$M,MATCH($B58,Ambassador12!$L:$L,0),1)&lt;&gt;"","/",""))),"")</f>
        <v/>
      </c>
      <c r="P58" s="101"/>
      <c r="Q58" s="102"/>
      <c r="R58" s="44" t="str">
        <f>IF($P58&lt;&gt;"",IF(ISERROR(MATCH($P58,Ambassador1!$L:$L,0)),IF(ISERROR(MATCH($P58,Ambassador1!$Q:$Q,0)),IF(ISERROR(MATCH($P58,Ambassador1!$U:$U,0)),"",IF(INDEX(Ambassador1!$W:$W,MATCH($P58,Ambassador1!$U:$U,0),1)&lt;&gt;"","X",IF(INDEX(Ambassador1!$V:$V,MATCH($P58,Ambassador1!$U:$U,0),1)&lt;&gt;"","/",""))),IF(INDEX(Ambassador1!$S:$S,MATCH($P58,Ambassador1!$Q:$Q,0),1)&lt;&gt;"","X",IF(INDEX(Ambassador1!$R:$R,MATCH($P58,Ambassador1!$Q:$Q,0),1)&lt;&gt;"","/",""))),IF(INDEX(Ambassador1!$N:$N,MATCH($P58,Ambassador1!$L:$L,0),1)&lt;&gt;"","X",IF(INDEX(Ambassador1!$M:$M,MATCH($P58,Ambassador1!$L:$L,0),1)&lt;&gt;"","/",""))),"")</f>
        <v/>
      </c>
      <c r="S58" s="43" t="str">
        <f>IF($P58&lt;&gt;"",IF(ISERROR(MATCH($P58,Ambassador2!$L:$L,0)),IF(ISERROR(MATCH($P58,Ambassador2!$Q:$Q,0)),IF(ISERROR(MATCH($P58,Ambassador2!$U:$U,0)),"",IF(INDEX(Ambassador2!$W:$W,MATCH($P58,Ambassador2!$U:$U,0),1)&lt;&gt;"","X",IF(INDEX(Ambassador2!$V:$V,MATCH($P58,Ambassador2!$U:$U,0),1)&lt;&gt;"","/",""))),IF(INDEX(Ambassador2!$S:$S,MATCH($P58,Ambassador2!$Q:$Q,0),1)&lt;&gt;"","X",IF(INDEX(Ambassador2!$R:$R,MATCH($P58,Ambassador2!$Q:$Q,0),1)&lt;&gt;"","/",""))),IF(INDEX(Ambassador2!$N:$N,MATCH($P58,Ambassador2!$L:$L,0),1)&lt;&gt;"","X",IF(INDEX(Ambassador2!$M:$M,MATCH($P58,Ambassador2!$L:$L,0),1)&lt;&gt;"","/",""))),"")</f>
        <v/>
      </c>
      <c r="T58" s="43" t="str">
        <f>IF($P58&lt;&gt;"",IF(ISERROR(MATCH($P58,Ambassador3!$L:$L,0)),IF(ISERROR(MATCH($P58,Ambassador3!$Q:$Q,0)),IF(ISERROR(MATCH($P58,Ambassador3!$U:$U,0)),"",IF(INDEX(Ambassador3!$W:$W,MATCH($P58,Ambassador3!$U:$U,0),1)&lt;&gt;"","X",IF(INDEX(Ambassador3!$V:$V,MATCH($P58,Ambassador3!$U:$U,0),1)&lt;&gt;"","/",""))),IF(INDEX(Ambassador3!$S:$S,MATCH($P58,Ambassador3!$Q:$Q,0),1)&lt;&gt;"","X",IF(INDEX(Ambassador3!$R:$R,MATCH($P58,Ambassador3!$Q:$Q,0),1)&lt;&gt;"","/",""))),IF(INDEX(Ambassador3!$N:$N,MATCH($P58,Ambassador3!$L:$L,0),1)&lt;&gt;"","X",IF(INDEX(Ambassador3!$M:$M,MATCH($P58,Ambassador3!$L:$L,0),1)&lt;&gt;"","/",""))),"")</f>
        <v/>
      </c>
      <c r="U58" s="45" t="str">
        <f>IF($P58&lt;&gt;"",IF(ISERROR(MATCH($P58,Ambassador4!$L:$L,0)),IF(ISERROR(MATCH($P58,Ambassador4!$Q:$Q,0)),IF(ISERROR(MATCH($P58,Ambassador4!$U:$U,0)),"",IF(INDEX(Ambassador4!$W:$W,MATCH($P58,Ambassador4!$U:$U,0),1)&lt;&gt;"","X",IF(INDEX(Ambassador4!$V:$V,MATCH($P58,Ambassador4!$U:$U,0),1)&lt;&gt;"","/",""))),IF(INDEX(Ambassador4!$S:$S,MATCH($P58,Ambassador4!$Q:$Q,0),1)&lt;&gt;"","X",IF(INDEX(Ambassador4!$R:$R,MATCH($P58,Ambassador4!$Q:$Q,0),1)&lt;&gt;"","/",""))),IF(INDEX(Ambassador4!$N:$N,MATCH($P58,Ambassador4!$L:$L,0),1)&lt;&gt;"","X",IF(INDEX(Ambassador4!$M:$M,MATCH($P58,Ambassador4!$L:$L,0),1)&lt;&gt;"","/",""))),"")</f>
        <v/>
      </c>
      <c r="V58" s="44" t="str">
        <f>IF($P58&lt;&gt;"",IF(ISERROR(MATCH($P58,Ambassador5!$L:$L,0)),IF(ISERROR(MATCH($P58,Ambassador5!$Q:$Q,0)),IF(ISERROR(MATCH($P58,Ambassador5!$U:$U,0)),"",IF(INDEX(Ambassador5!$W:$W,MATCH($P58,Ambassador5!$U:$U,0),1)&lt;&gt;"","X",IF(INDEX(Ambassador5!$V:$V,MATCH($P58,Ambassador5!$U:$U,0),1)&lt;&gt;"","/",""))),IF(INDEX(Ambassador5!$S:$S,MATCH($P58,Ambassador5!$Q:$Q,0),1)&lt;&gt;"","X",IF(INDEX(Ambassador5!$R:$R,MATCH($P58,Ambassador5!$Q:$Q,0),1)&lt;&gt;"","/",""))),IF(INDEX(Ambassador5!$N:$N,MATCH($P58,Ambassador5!$L:$L,0),1)&lt;&gt;"","X",IF(INDEX(Ambassador5!$M:$M,MATCH($P58,Ambassador5!$L:$L,0),1)&lt;&gt;"","/",""))),"")</f>
        <v/>
      </c>
      <c r="W58" s="43" t="str">
        <f>IF($P58&lt;&gt;"",IF(ISERROR(MATCH($P58,Ambassador6!$L:$L,0)),IF(ISERROR(MATCH($P58,Ambassador6!$Q:$Q,0)),IF(ISERROR(MATCH($P58,Ambassador6!$U:$U,0)),"",IF(INDEX(Ambassador6!$W:$W,MATCH($P58,Ambassador6!$U:$U,0),1)&lt;&gt;"","X",IF(INDEX(Ambassador6!$V:$V,MATCH($P58,Ambassador6!$U:$U,0),1)&lt;&gt;"","/",""))),IF(INDEX(Ambassador6!$S:$S,MATCH($P58,Ambassador6!$Q:$Q,0),1)&lt;&gt;"","X",IF(INDEX(Ambassador6!$R:$R,MATCH($P58,Ambassador6!$Q:$Q,0),1)&lt;&gt;"","/",""))),IF(INDEX(Ambassador6!$N:$N,MATCH($P58,Ambassador6!$L:$L,0),1)&lt;&gt;"","X",IF(INDEX(Ambassador6!$M:$M,MATCH($P58,Ambassador6!$L:$L,0),1)&lt;&gt;"","/",""))),"")</f>
        <v/>
      </c>
      <c r="X58" s="43" t="str">
        <f>IF($P58&lt;&gt;"",IF(ISERROR(MATCH($P58,Ambassador7!$L:$L,0)),IF(ISERROR(MATCH($P58,Ambassador7!$Q:$Q,0)),IF(ISERROR(MATCH($P58,Ambassador7!$U:$U,0)),"",IF(INDEX(Ambassador7!$W:$W,MATCH($P58,Ambassador7!$U:$U,0),1)&lt;&gt;"","X",IF(INDEX(Ambassador7!$V:$V,MATCH($P58,Ambassador7!$U:$U,0),1)&lt;&gt;"","/",""))),IF(INDEX(Ambassador7!$S:$S,MATCH($P58,Ambassador7!$Q:$Q,0),1)&lt;&gt;"","X",IF(INDEX(Ambassador7!$R:$R,MATCH($P58,Ambassador7!$Q:$Q,0),1)&lt;&gt;"","/",""))),IF(INDEX(Ambassador7!$N:$N,MATCH($P58,Ambassador7!$L:$L,0),1)&lt;&gt;"","X",IF(INDEX(Ambassador7!$M:$M,MATCH($P58,Ambassador7!$L:$L,0),1)&lt;&gt;"","/",""))),"")</f>
        <v/>
      </c>
      <c r="Y58" s="45" t="str">
        <f>IF($P58&lt;&gt;"",IF(ISERROR(MATCH($P58,Ambassador8!$L:$L,0)),IF(ISERROR(MATCH($P58,Ambassador8!$Q:$Q,0)),IF(ISERROR(MATCH($P58,Ambassador8!$U:$U,0)),"",IF(INDEX(Ambassador8!$W:$W,MATCH($P58,Ambassador8!$U:$U,0),1)&lt;&gt;"","X",IF(INDEX(Ambassador8!$V:$V,MATCH($P58,Ambassador8!$U:$U,0),1)&lt;&gt;"","/",""))),IF(INDEX(Ambassador8!$S:$S,MATCH($P58,Ambassador8!$Q:$Q,0),1)&lt;&gt;"","X",IF(INDEX(Ambassador8!$R:$R,MATCH($P58,Ambassador8!$Q:$Q,0),1)&lt;&gt;"","/",""))),IF(INDEX(Ambassador8!$N:$N,MATCH($P58,Ambassador8!$L:$L,0),1)&lt;&gt;"","X",IF(INDEX(Ambassador8!$M:$M,MATCH($P58,Ambassador8!$L:$L,0),1)&lt;&gt;"","/",""))),"")</f>
        <v/>
      </c>
      <c r="Z58" s="63" t="str">
        <f>IF($P58&lt;&gt;"",IF(ISERROR(MATCH($P58,Ambassador9!$L:$L,0)),IF(ISERROR(MATCH($P58,Ambassador9!$Q:$Q,0)),IF(ISERROR(MATCH($P58,Ambassador9!$U:$U,0)),"",IF(INDEX(Ambassador9!$W:$W,MATCH($P58,Ambassador9!$U:$U,0),1)&lt;&gt;"","X",IF(INDEX(Ambassador9!$V:$V,MATCH($P58,Ambassador9!$U:$U,0),1)&lt;&gt;"","/",""))),IF(INDEX(Ambassador9!$S:$S,MATCH($P58,Ambassador9!$Q:$Q,0),1)&lt;&gt;"","X",IF(INDEX(Ambassador9!$R:$R,MATCH($P58,Ambassador9!$Q:$Q,0),1)&lt;&gt;"","/",""))),IF(INDEX(Ambassador9!$N:$N,MATCH($P58,Ambassador9!$L:$L,0),1)&lt;&gt;"","X",IF(INDEX(Ambassador9!$M:$M,MATCH($P58,Ambassador9!$L:$L,0),1)&lt;&gt;"","/",""))),"")</f>
        <v/>
      </c>
      <c r="AA58" s="43" t="str">
        <f>IF($P58&lt;&gt;"",IF(ISERROR(MATCH($P58,Ambassador10!$L:$L,0)),IF(ISERROR(MATCH($P58,Ambassador10!$Q:$Q,0)),IF(ISERROR(MATCH($P58,Ambassador10!$U:$U,0)),"",IF(INDEX(Ambassador10!$W:$W,MATCH($P58,Ambassador10!$U:$U,0),1)&lt;&gt;"","X",IF(INDEX(Ambassador10!$V:$V,MATCH($P58,Ambassador10!$U:$U,0),1)&lt;&gt;"","/",""))),IF(INDEX(Ambassador10!$S:$S,MATCH($P58,Ambassador10!$Q:$Q,0),1)&lt;&gt;"","X",IF(INDEX(Ambassador10!$R:$R,MATCH($P58,Ambassador10!$Q:$Q,0),1)&lt;&gt;"","/",""))),IF(INDEX(Ambassador10!$N:$N,MATCH($P58,Ambassador10!$L:$L,0),1)&lt;&gt;"","X",IF(INDEX(Ambassador10!$M:$M,MATCH($P58,Ambassador10!$L:$L,0),1)&lt;&gt;"","/",""))),"")</f>
        <v/>
      </c>
      <c r="AB58" s="43" t="str">
        <f>IF($P58&lt;&gt;"",IF(ISERROR(MATCH($P58,Ambassador11!$L:$L,0)),IF(ISERROR(MATCH($P58,Ambassador11!$Q:$Q,0)),IF(ISERROR(MATCH($P58,Ambassador11!$U:$U,0)),"",IF(INDEX(Ambassador11!$W:$W,MATCH($P58,Ambassador11!$U:$U,0),1)&lt;&gt;"","X",IF(INDEX(Ambassador11!$V:$V,MATCH($P58,Ambassador11!$U:$U,0),1)&lt;&gt;"","/",""))),IF(INDEX(Ambassador11!$S:$S,MATCH($P58,Ambassador11!$Q:$Q,0),1)&lt;&gt;"","X",IF(INDEX(Ambassador11!$R:$R,MATCH($P58,Ambassador11!$Q:$Q,0),1)&lt;&gt;"","/",""))),IF(INDEX(Ambassador11!$N:$N,MATCH($P58,Ambassador11!$L:$L,0),1)&lt;&gt;"","X",IF(INDEX(Ambassador11!$M:$M,MATCH($P58,Ambassador11!$L:$L,0),1)&lt;&gt;"","/",""))),"")</f>
        <v/>
      </c>
      <c r="AC58" s="45" t="str">
        <f>IF($P58&lt;&gt;"",IF(ISERROR(MATCH($P58,Ambassador12!$L:$L,0)),IF(ISERROR(MATCH($P58,Ambassador12!$Q:$Q,0)),IF(ISERROR(MATCH($P58,Ambassador12!$U:$U,0)),"",IF(INDEX(Ambassador12!$W:$W,MATCH($P58,Ambassador12!$U:$U,0),1)&lt;&gt;"","X",IF(INDEX(Ambassador12!$V:$V,MATCH($P58,Ambassador12!$U:$U,0),1)&lt;&gt;"","/",""))),IF(INDEX(Ambassador12!$S:$S,MATCH($P58,Ambassador12!$Q:$Q,0),1)&lt;&gt;"","X",IF(INDEX(Ambassador12!$R:$R,MATCH($P58,Ambassador12!$Q:$Q,0),1)&lt;&gt;"","/",""))),IF(INDEX(Ambassador12!$N:$N,MATCH($P58,Ambassador12!$L:$L,0),1)&lt;&gt;"","X",IF(INDEX(Ambassador12!$M:$M,MATCH($P58,Ambassador12!$L:$L,0),1)&lt;&gt;"","/",""))),"")</f>
        <v/>
      </c>
    </row>
    <row r="59" spans="1:29" x14ac:dyDescent="0.25">
      <c r="A59" s="101"/>
      <c r="B59" s="102"/>
      <c r="C59" s="44" t="str">
        <f>IF($B59&lt;&gt;"",IF(ISERROR(MATCH($B59,Ambassador1!$L:$L,0)),IF(ISERROR(MATCH($B59,Ambassador1!$Q:$Q,0)),IF(ISERROR(MATCH($B59,Ambassador1!$U:$U,0)),"",IF(INDEX(Ambassador1!$W:$W,MATCH($B59,Ambassador1!$U:$U,0),1)&lt;&gt;"","X",IF(INDEX(Ambassador1!$V:$V,MATCH($B59,Ambassador1!$U:$U,0),1)&lt;&gt;"","/",""))),IF(INDEX(Ambassador1!$S:$S,MATCH($B59,Ambassador1!$Q:$Q,0),1)&lt;&gt;"","X",IF(INDEX(Ambassador1!$R:$R,MATCH($B59,Ambassador1!$Q:$Q,0),1)&lt;&gt;"","/",""))),IF(INDEX(Ambassador1!$N:$N,MATCH($B59,Ambassador1!$L:$L,0),1)&lt;&gt;"","X",IF(INDEX(Ambassador1!$M:$M,MATCH($B59,Ambassador1!$L:$L,0),1)&lt;&gt;"","/",""))),"")</f>
        <v/>
      </c>
      <c r="D59" s="43" t="str">
        <f>IF($B59&lt;&gt;"",IF(ISERROR(MATCH($B59,Ambassador2!$L:$L,0)),IF(ISERROR(MATCH($B59,Ambassador2!$Q:$Q,0)),IF(ISERROR(MATCH($B59,Ambassador2!$U:$U,0)),"",IF(INDEX(Ambassador2!$W:$W,MATCH($B59,Ambassador2!$U:$U,0),1)&lt;&gt;"","X",IF(INDEX(Ambassador2!$V:$V,MATCH($B59,Ambassador2!$U:$U,0),1)&lt;&gt;"","/",""))),IF(INDEX(Ambassador2!$S:$S,MATCH($B59,Ambassador2!$Q:$Q,0),1)&lt;&gt;"","X",IF(INDEX(Ambassador2!$R:$R,MATCH($B59,Ambassador2!$Q:$Q,0),1)&lt;&gt;"","/",""))),IF(INDEX(Ambassador2!$N:$N,MATCH($B59,Ambassador2!$L:$L,0),1)&lt;&gt;"","X",IF(INDEX(Ambassador2!$M:$M,MATCH($B59,Ambassador2!$L:$L,0),1)&lt;&gt;"","/",""))),"")</f>
        <v/>
      </c>
      <c r="E59" s="43" t="str">
        <f>IF($B59&lt;&gt;"",IF(ISERROR(MATCH($B59,Ambassador3!$L:$L,0)),IF(ISERROR(MATCH($B59,Ambassador3!$Q:$Q,0)),IF(ISERROR(MATCH($B59,Ambassador3!$U:$U,0)),"",IF(INDEX(Ambassador3!$W:$W,MATCH($B59,Ambassador3!$U:$U,0),1)&lt;&gt;"","X",IF(INDEX(Ambassador3!$V:$V,MATCH($B59,Ambassador3!$U:$U,0),1)&lt;&gt;"","/",""))),IF(INDEX(Ambassador3!$S:$S,MATCH($B59,Ambassador3!$Q:$Q,0),1)&lt;&gt;"","X",IF(INDEX(Ambassador3!$R:$R,MATCH($B59,Ambassador3!$Q:$Q,0),1)&lt;&gt;"","/",""))),IF(INDEX(Ambassador3!$N:$N,MATCH($B59,Ambassador3!$L:$L,0),1)&lt;&gt;"","X",IF(INDEX(Ambassador3!$M:$M,MATCH($B59,Ambassador3!$L:$L,0),1)&lt;&gt;"","/",""))),"")</f>
        <v/>
      </c>
      <c r="F59" s="45" t="str">
        <f>IF($B59&lt;&gt;"",IF(ISERROR(MATCH($B59,Ambassador4!$L:$L,0)),IF(ISERROR(MATCH($B59,Ambassador4!$Q:$Q,0)),IF(ISERROR(MATCH($B59,Ambassador4!$U:$U,0)),"",IF(INDEX(Ambassador4!$W:$W,MATCH($B59,Ambassador4!$U:$U,0),1)&lt;&gt;"","X",IF(INDEX(Ambassador4!$V:$V,MATCH($B59,Ambassador4!$U:$U,0),1)&lt;&gt;"","/",""))),IF(INDEX(Ambassador4!$S:$S,MATCH($B59,Ambassador4!$Q:$Q,0),1)&lt;&gt;"","X",IF(INDEX(Ambassador4!$R:$R,MATCH($B59,Ambassador4!$Q:$Q,0),1)&lt;&gt;"","/",""))),IF(INDEX(Ambassador4!$N:$N,MATCH($B59,Ambassador4!$L:$L,0),1)&lt;&gt;"","X",IF(INDEX(Ambassador4!$M:$M,MATCH($B59,Ambassador4!$L:$L,0),1)&lt;&gt;"","/",""))),"")</f>
        <v/>
      </c>
      <c r="G59" s="44" t="str">
        <f>IF($B59&lt;&gt;"",IF(ISERROR(MATCH($B59,Ambassador5!$L:$L,0)),IF(ISERROR(MATCH($B59,Ambassador5!$Q:$Q,0)),IF(ISERROR(MATCH($B59,Ambassador5!$U:$U,0)),"",IF(INDEX(Ambassador5!$W:$W,MATCH($B59,Ambassador5!$U:$U,0),1)&lt;&gt;"","X",IF(INDEX(Ambassador5!$V:$V,MATCH($B59,Ambassador5!$U:$U,0),1)&lt;&gt;"","/",""))),IF(INDEX(Ambassador5!$S:$S,MATCH($B59,Ambassador5!$Q:$Q,0),1)&lt;&gt;"","X",IF(INDEX(Ambassador5!$R:$R,MATCH($B59,Ambassador5!$Q:$Q,0),1)&lt;&gt;"","/",""))),IF(INDEX(Ambassador5!$N:$N,MATCH($B59,Ambassador5!$L:$L,0),1)&lt;&gt;"","X",IF(INDEX(Ambassador5!$M:$M,MATCH($B59,Ambassador5!$L:$L,0),1)&lt;&gt;"","/",""))),"")</f>
        <v/>
      </c>
      <c r="H59" s="43" t="str">
        <f>IF($B59&lt;&gt;"",IF(ISERROR(MATCH($B59,Ambassador6!$L:$L,0)),IF(ISERROR(MATCH($B59,Ambassador6!$Q:$Q,0)),IF(ISERROR(MATCH($B59,Ambassador6!$U:$U,0)),"",IF(INDEX(Ambassador6!$W:$W,MATCH($B59,Ambassador6!$U:$U,0),1)&lt;&gt;"","X",IF(INDEX(Ambassador6!$V:$V,MATCH($B59,Ambassador6!$U:$U,0),1)&lt;&gt;"","/",""))),IF(INDEX(Ambassador6!$S:$S,MATCH($B59,Ambassador6!$Q:$Q,0),1)&lt;&gt;"","X",IF(INDEX(Ambassador6!$R:$R,MATCH($B59,Ambassador6!$Q:$Q,0),1)&lt;&gt;"","/",""))),IF(INDEX(Ambassador6!$N:$N,MATCH($B59,Ambassador6!$L:$L,0),1)&lt;&gt;"","X",IF(INDEX(Ambassador6!$M:$M,MATCH($B59,Ambassador6!$L:$L,0),1)&lt;&gt;"","/",""))),"")</f>
        <v/>
      </c>
      <c r="I59" s="43" t="str">
        <f>IF($B59&lt;&gt;"",IF(ISERROR(MATCH($B59,Ambassador7!$L:$L,0)),IF(ISERROR(MATCH($B59,Ambassador7!$Q:$Q,0)),IF(ISERROR(MATCH($B59,Ambassador7!$U:$U,0)),"",IF(INDEX(Ambassador7!$W:$W,MATCH($B59,Ambassador7!$U:$U,0),1)&lt;&gt;"","X",IF(INDEX(Ambassador7!$V:$V,MATCH($B59,Ambassador7!$U:$U,0),1)&lt;&gt;"","/",""))),IF(INDEX(Ambassador7!$S:$S,MATCH($B59,Ambassador7!$Q:$Q,0),1)&lt;&gt;"","X",IF(INDEX(Ambassador7!$R:$R,MATCH($B59,Ambassador7!$Q:$Q,0),1)&lt;&gt;"","/",""))),IF(INDEX(Ambassador7!$N:$N,MATCH($B59,Ambassador7!$L:$L,0),1)&lt;&gt;"","X",IF(INDEX(Ambassador7!$M:$M,MATCH($B59,Ambassador7!$L:$L,0),1)&lt;&gt;"","/",""))),"")</f>
        <v/>
      </c>
      <c r="J59" s="45" t="str">
        <f>IF($B59&lt;&gt;"",IF(ISERROR(MATCH($B59,Ambassador8!$L:$L,0)),IF(ISERROR(MATCH($B59,Ambassador8!$Q:$Q,0)),IF(ISERROR(MATCH($B59,Ambassador8!$U:$U,0)),"",IF(INDEX(Ambassador8!$W:$W,MATCH($B59,Ambassador8!$U:$U,0),1)&lt;&gt;"","X",IF(INDEX(Ambassador8!$V:$V,MATCH($B59,Ambassador8!$U:$U,0),1)&lt;&gt;"","/",""))),IF(INDEX(Ambassador8!$S:$S,MATCH($B59,Ambassador8!$Q:$Q,0),1)&lt;&gt;"","X",IF(INDEX(Ambassador8!$R:$R,MATCH($B59,Ambassador8!$Q:$Q,0),1)&lt;&gt;"","/",""))),IF(INDEX(Ambassador8!$N:$N,MATCH($B59,Ambassador8!$L:$L,0),1)&lt;&gt;"","X",IF(INDEX(Ambassador8!$M:$M,MATCH($B59,Ambassador8!$L:$L,0),1)&lt;&gt;"","/",""))),"")</f>
        <v/>
      </c>
      <c r="K59" s="63" t="str">
        <f>IF($B59&lt;&gt;"",IF(ISERROR(MATCH($B59,Ambassador9!$L:$L,0)),IF(ISERROR(MATCH($B59,Ambassador9!$Q:$Q,0)),IF(ISERROR(MATCH($B59,Ambassador9!$U:$U,0)),"",IF(INDEX(Ambassador9!$W:$W,MATCH($B59,Ambassador9!$U:$U,0),1)&lt;&gt;"","X",IF(INDEX(Ambassador9!$V:$V,MATCH($B59,Ambassador9!$U:$U,0),1)&lt;&gt;"","/",""))),IF(INDEX(Ambassador9!$S:$S,MATCH($B59,Ambassador9!$Q:$Q,0),1)&lt;&gt;"","X",IF(INDEX(Ambassador9!$R:$R,MATCH($B59,Ambassador9!$Q:$Q,0),1)&lt;&gt;"","/",""))),IF(INDEX(Ambassador9!$N:$N,MATCH($B59,Ambassador9!$L:$L,0),1)&lt;&gt;"","X",IF(INDEX(Ambassador9!$M:$M,MATCH($B59,Ambassador9!$L:$L,0),1)&lt;&gt;"","/",""))),"")</f>
        <v/>
      </c>
      <c r="L59" s="43" t="str">
        <f>IF($B59&lt;&gt;"",IF(ISERROR(MATCH($B59,Ambassador10!$L:$L,0)),IF(ISERROR(MATCH($B59,Ambassador10!$Q:$Q,0)),IF(ISERROR(MATCH($B59,Ambassador10!$U:$U,0)),"",IF(INDEX(Ambassador10!$W:$W,MATCH($B59,Ambassador10!$U:$U,0),1)&lt;&gt;"","X",IF(INDEX(Ambassador10!$V:$V,MATCH($B59,Ambassador10!$U:$U,0),1)&lt;&gt;"","/",""))),IF(INDEX(Ambassador10!$S:$S,MATCH($B59,Ambassador10!$Q:$Q,0),1)&lt;&gt;"","X",IF(INDEX(Ambassador10!$R:$R,MATCH($B59,Ambassador10!$Q:$Q,0),1)&lt;&gt;"","/",""))),IF(INDEX(Ambassador10!$N:$N,MATCH($B59,Ambassador10!$L:$L,0),1)&lt;&gt;"","X",IF(INDEX(Ambassador10!$M:$M,MATCH($B59,Ambassador10!$L:$L,0),1)&lt;&gt;"","/",""))),"")</f>
        <v/>
      </c>
      <c r="M59" s="43" t="str">
        <f>IF($B59&lt;&gt;"",IF(ISERROR(MATCH($B59,Ambassador11!$L:$L,0)),IF(ISERROR(MATCH($B59,Ambassador11!$Q:$Q,0)),IF(ISERROR(MATCH($B59,Ambassador11!$U:$U,0)),"",IF(INDEX(Ambassador11!$W:$W,MATCH($B59,Ambassador11!$U:$U,0),1)&lt;&gt;"","X",IF(INDEX(Ambassador11!$V:$V,MATCH($B59,Ambassador11!$U:$U,0),1)&lt;&gt;"","/",""))),IF(INDEX(Ambassador11!$S:$S,MATCH($B59,Ambassador11!$Q:$Q,0),1)&lt;&gt;"","X",IF(INDEX(Ambassador11!$R:$R,MATCH($B59,Ambassador11!$Q:$Q,0),1)&lt;&gt;"","/",""))),IF(INDEX(Ambassador11!$N:$N,MATCH($B59,Ambassador11!$L:$L,0),1)&lt;&gt;"","X",IF(INDEX(Ambassador11!$M:$M,MATCH($B59,Ambassador11!$L:$L,0),1)&lt;&gt;"","/",""))),"")</f>
        <v/>
      </c>
      <c r="N59" s="45" t="str">
        <f>IF($B59&lt;&gt;"",IF(ISERROR(MATCH($B59,Ambassador12!$L:$L,0)),IF(ISERROR(MATCH($B59,Ambassador12!$Q:$Q,0)),IF(ISERROR(MATCH($B59,Ambassador12!$U:$U,0)),"",IF(INDEX(Ambassador12!$W:$W,MATCH($B59,Ambassador12!$U:$U,0),1)&lt;&gt;"","X",IF(INDEX(Ambassador12!$V:$V,MATCH($B59,Ambassador12!$U:$U,0),1)&lt;&gt;"","/",""))),IF(INDEX(Ambassador12!$S:$S,MATCH($B59,Ambassador12!$Q:$Q,0),1)&lt;&gt;"","X",IF(INDEX(Ambassador12!$R:$R,MATCH($B59,Ambassador12!$Q:$Q,0),1)&lt;&gt;"","/",""))),IF(INDEX(Ambassador12!$N:$N,MATCH($B59,Ambassador12!$L:$L,0),1)&lt;&gt;"","X",IF(INDEX(Ambassador12!$M:$M,MATCH($B59,Ambassador12!$L:$L,0),1)&lt;&gt;"","/",""))),"")</f>
        <v/>
      </c>
      <c r="P59" s="101"/>
      <c r="Q59" s="102"/>
      <c r="R59" s="44" t="str">
        <f>IF($P59&lt;&gt;"",IF(ISERROR(MATCH($P59,Ambassador1!$L:$L,0)),IF(ISERROR(MATCH($P59,Ambassador1!$Q:$Q,0)),IF(ISERROR(MATCH($P59,Ambassador1!$U:$U,0)),"",IF(INDEX(Ambassador1!$W:$W,MATCH($P59,Ambassador1!$U:$U,0),1)&lt;&gt;"","X",IF(INDEX(Ambassador1!$V:$V,MATCH($P59,Ambassador1!$U:$U,0),1)&lt;&gt;"","/",""))),IF(INDEX(Ambassador1!$S:$S,MATCH($P59,Ambassador1!$Q:$Q,0),1)&lt;&gt;"","X",IF(INDEX(Ambassador1!$R:$R,MATCH($P59,Ambassador1!$Q:$Q,0),1)&lt;&gt;"","/",""))),IF(INDEX(Ambassador1!$N:$N,MATCH($P59,Ambassador1!$L:$L,0),1)&lt;&gt;"","X",IF(INDEX(Ambassador1!$M:$M,MATCH($P59,Ambassador1!$L:$L,0),1)&lt;&gt;"","/",""))),"")</f>
        <v/>
      </c>
      <c r="S59" s="43" t="str">
        <f>IF($P59&lt;&gt;"",IF(ISERROR(MATCH($P59,Ambassador2!$L:$L,0)),IF(ISERROR(MATCH($P59,Ambassador2!$Q:$Q,0)),IF(ISERROR(MATCH($P59,Ambassador2!$U:$U,0)),"",IF(INDEX(Ambassador2!$W:$W,MATCH($P59,Ambassador2!$U:$U,0),1)&lt;&gt;"","X",IF(INDEX(Ambassador2!$V:$V,MATCH($P59,Ambassador2!$U:$U,0),1)&lt;&gt;"","/",""))),IF(INDEX(Ambassador2!$S:$S,MATCH($P59,Ambassador2!$Q:$Q,0),1)&lt;&gt;"","X",IF(INDEX(Ambassador2!$R:$R,MATCH($P59,Ambassador2!$Q:$Q,0),1)&lt;&gt;"","/",""))),IF(INDEX(Ambassador2!$N:$N,MATCH($P59,Ambassador2!$L:$L,0),1)&lt;&gt;"","X",IF(INDEX(Ambassador2!$M:$M,MATCH($P59,Ambassador2!$L:$L,0),1)&lt;&gt;"","/",""))),"")</f>
        <v/>
      </c>
      <c r="T59" s="43" t="str">
        <f>IF($P59&lt;&gt;"",IF(ISERROR(MATCH($P59,Ambassador3!$L:$L,0)),IF(ISERROR(MATCH($P59,Ambassador3!$Q:$Q,0)),IF(ISERROR(MATCH($P59,Ambassador3!$U:$U,0)),"",IF(INDEX(Ambassador3!$W:$W,MATCH($P59,Ambassador3!$U:$U,0),1)&lt;&gt;"","X",IF(INDEX(Ambassador3!$V:$V,MATCH($P59,Ambassador3!$U:$U,0),1)&lt;&gt;"","/",""))),IF(INDEX(Ambassador3!$S:$S,MATCH($P59,Ambassador3!$Q:$Q,0),1)&lt;&gt;"","X",IF(INDEX(Ambassador3!$R:$R,MATCH($P59,Ambassador3!$Q:$Q,0),1)&lt;&gt;"","/",""))),IF(INDEX(Ambassador3!$N:$N,MATCH($P59,Ambassador3!$L:$L,0),1)&lt;&gt;"","X",IF(INDEX(Ambassador3!$M:$M,MATCH($P59,Ambassador3!$L:$L,0),1)&lt;&gt;"","/",""))),"")</f>
        <v/>
      </c>
      <c r="U59" s="45" t="str">
        <f>IF($P59&lt;&gt;"",IF(ISERROR(MATCH($P59,Ambassador4!$L:$L,0)),IF(ISERROR(MATCH($P59,Ambassador4!$Q:$Q,0)),IF(ISERROR(MATCH($P59,Ambassador4!$U:$U,0)),"",IF(INDEX(Ambassador4!$W:$W,MATCH($P59,Ambassador4!$U:$U,0),1)&lt;&gt;"","X",IF(INDEX(Ambassador4!$V:$V,MATCH($P59,Ambassador4!$U:$U,0),1)&lt;&gt;"","/",""))),IF(INDEX(Ambassador4!$S:$S,MATCH($P59,Ambassador4!$Q:$Q,0),1)&lt;&gt;"","X",IF(INDEX(Ambassador4!$R:$R,MATCH($P59,Ambassador4!$Q:$Q,0),1)&lt;&gt;"","/",""))),IF(INDEX(Ambassador4!$N:$N,MATCH($P59,Ambassador4!$L:$L,0),1)&lt;&gt;"","X",IF(INDEX(Ambassador4!$M:$M,MATCH($P59,Ambassador4!$L:$L,0),1)&lt;&gt;"","/",""))),"")</f>
        <v/>
      </c>
      <c r="V59" s="44" t="str">
        <f>IF($P59&lt;&gt;"",IF(ISERROR(MATCH($P59,Ambassador5!$L:$L,0)),IF(ISERROR(MATCH($P59,Ambassador5!$Q:$Q,0)),IF(ISERROR(MATCH($P59,Ambassador5!$U:$U,0)),"",IF(INDEX(Ambassador5!$W:$W,MATCH($P59,Ambassador5!$U:$U,0),1)&lt;&gt;"","X",IF(INDEX(Ambassador5!$V:$V,MATCH($P59,Ambassador5!$U:$U,0),1)&lt;&gt;"","/",""))),IF(INDEX(Ambassador5!$S:$S,MATCH($P59,Ambassador5!$Q:$Q,0),1)&lt;&gt;"","X",IF(INDEX(Ambassador5!$R:$R,MATCH($P59,Ambassador5!$Q:$Q,0),1)&lt;&gt;"","/",""))),IF(INDEX(Ambassador5!$N:$N,MATCH($P59,Ambassador5!$L:$L,0),1)&lt;&gt;"","X",IF(INDEX(Ambassador5!$M:$M,MATCH($P59,Ambassador5!$L:$L,0),1)&lt;&gt;"","/",""))),"")</f>
        <v/>
      </c>
      <c r="W59" s="43" t="str">
        <f>IF($P59&lt;&gt;"",IF(ISERROR(MATCH($P59,Ambassador6!$L:$L,0)),IF(ISERROR(MATCH($P59,Ambassador6!$Q:$Q,0)),IF(ISERROR(MATCH($P59,Ambassador6!$U:$U,0)),"",IF(INDEX(Ambassador6!$W:$W,MATCH($P59,Ambassador6!$U:$U,0),1)&lt;&gt;"","X",IF(INDEX(Ambassador6!$V:$V,MATCH($P59,Ambassador6!$U:$U,0),1)&lt;&gt;"","/",""))),IF(INDEX(Ambassador6!$S:$S,MATCH($P59,Ambassador6!$Q:$Q,0),1)&lt;&gt;"","X",IF(INDEX(Ambassador6!$R:$R,MATCH($P59,Ambassador6!$Q:$Q,0),1)&lt;&gt;"","/",""))),IF(INDEX(Ambassador6!$N:$N,MATCH($P59,Ambassador6!$L:$L,0),1)&lt;&gt;"","X",IF(INDEX(Ambassador6!$M:$M,MATCH($P59,Ambassador6!$L:$L,0),1)&lt;&gt;"","/",""))),"")</f>
        <v/>
      </c>
      <c r="X59" s="43" t="str">
        <f>IF($P59&lt;&gt;"",IF(ISERROR(MATCH($P59,Ambassador7!$L:$L,0)),IF(ISERROR(MATCH($P59,Ambassador7!$Q:$Q,0)),IF(ISERROR(MATCH($P59,Ambassador7!$U:$U,0)),"",IF(INDEX(Ambassador7!$W:$W,MATCH($P59,Ambassador7!$U:$U,0),1)&lt;&gt;"","X",IF(INDEX(Ambassador7!$V:$V,MATCH($P59,Ambassador7!$U:$U,0),1)&lt;&gt;"","/",""))),IF(INDEX(Ambassador7!$S:$S,MATCH($P59,Ambassador7!$Q:$Q,0),1)&lt;&gt;"","X",IF(INDEX(Ambassador7!$R:$R,MATCH($P59,Ambassador7!$Q:$Q,0),1)&lt;&gt;"","/",""))),IF(INDEX(Ambassador7!$N:$N,MATCH($P59,Ambassador7!$L:$L,0),1)&lt;&gt;"","X",IF(INDEX(Ambassador7!$M:$M,MATCH($P59,Ambassador7!$L:$L,0),1)&lt;&gt;"","/",""))),"")</f>
        <v/>
      </c>
      <c r="Y59" s="45" t="str">
        <f>IF($P59&lt;&gt;"",IF(ISERROR(MATCH($P59,Ambassador8!$L:$L,0)),IF(ISERROR(MATCH($P59,Ambassador8!$Q:$Q,0)),IF(ISERROR(MATCH($P59,Ambassador8!$U:$U,0)),"",IF(INDEX(Ambassador8!$W:$W,MATCH($P59,Ambassador8!$U:$U,0),1)&lt;&gt;"","X",IF(INDEX(Ambassador8!$V:$V,MATCH($P59,Ambassador8!$U:$U,0),1)&lt;&gt;"","/",""))),IF(INDEX(Ambassador8!$S:$S,MATCH($P59,Ambassador8!$Q:$Q,0),1)&lt;&gt;"","X",IF(INDEX(Ambassador8!$R:$R,MATCH($P59,Ambassador8!$Q:$Q,0),1)&lt;&gt;"","/",""))),IF(INDEX(Ambassador8!$N:$N,MATCH($P59,Ambassador8!$L:$L,0),1)&lt;&gt;"","X",IF(INDEX(Ambassador8!$M:$M,MATCH($P59,Ambassador8!$L:$L,0),1)&lt;&gt;"","/",""))),"")</f>
        <v/>
      </c>
      <c r="Z59" s="63" t="str">
        <f>IF($P59&lt;&gt;"",IF(ISERROR(MATCH($P59,Ambassador9!$L:$L,0)),IF(ISERROR(MATCH($P59,Ambassador9!$Q:$Q,0)),IF(ISERROR(MATCH($P59,Ambassador9!$U:$U,0)),"",IF(INDEX(Ambassador9!$W:$W,MATCH($P59,Ambassador9!$U:$U,0),1)&lt;&gt;"","X",IF(INDEX(Ambassador9!$V:$V,MATCH($P59,Ambassador9!$U:$U,0),1)&lt;&gt;"","/",""))),IF(INDEX(Ambassador9!$S:$S,MATCH($P59,Ambassador9!$Q:$Q,0),1)&lt;&gt;"","X",IF(INDEX(Ambassador9!$R:$R,MATCH($P59,Ambassador9!$Q:$Q,0),1)&lt;&gt;"","/",""))),IF(INDEX(Ambassador9!$N:$N,MATCH($P59,Ambassador9!$L:$L,0),1)&lt;&gt;"","X",IF(INDEX(Ambassador9!$M:$M,MATCH($P59,Ambassador9!$L:$L,0),1)&lt;&gt;"","/",""))),"")</f>
        <v/>
      </c>
      <c r="AA59" s="43" t="str">
        <f>IF($P59&lt;&gt;"",IF(ISERROR(MATCH($P59,Ambassador10!$L:$L,0)),IF(ISERROR(MATCH($P59,Ambassador10!$Q:$Q,0)),IF(ISERROR(MATCH($P59,Ambassador10!$U:$U,0)),"",IF(INDEX(Ambassador10!$W:$W,MATCH($P59,Ambassador10!$U:$U,0),1)&lt;&gt;"","X",IF(INDEX(Ambassador10!$V:$V,MATCH($P59,Ambassador10!$U:$U,0),1)&lt;&gt;"","/",""))),IF(INDEX(Ambassador10!$S:$S,MATCH($P59,Ambassador10!$Q:$Q,0),1)&lt;&gt;"","X",IF(INDEX(Ambassador10!$R:$R,MATCH($P59,Ambassador10!$Q:$Q,0),1)&lt;&gt;"","/",""))),IF(INDEX(Ambassador10!$N:$N,MATCH($P59,Ambassador10!$L:$L,0),1)&lt;&gt;"","X",IF(INDEX(Ambassador10!$M:$M,MATCH($P59,Ambassador10!$L:$L,0),1)&lt;&gt;"","/",""))),"")</f>
        <v/>
      </c>
      <c r="AB59" s="43" t="str">
        <f>IF($P59&lt;&gt;"",IF(ISERROR(MATCH($P59,Ambassador11!$L:$L,0)),IF(ISERROR(MATCH($P59,Ambassador11!$Q:$Q,0)),IF(ISERROR(MATCH($P59,Ambassador11!$U:$U,0)),"",IF(INDEX(Ambassador11!$W:$W,MATCH($P59,Ambassador11!$U:$U,0),1)&lt;&gt;"","X",IF(INDEX(Ambassador11!$V:$V,MATCH($P59,Ambassador11!$U:$U,0),1)&lt;&gt;"","/",""))),IF(INDEX(Ambassador11!$S:$S,MATCH($P59,Ambassador11!$Q:$Q,0),1)&lt;&gt;"","X",IF(INDEX(Ambassador11!$R:$R,MATCH($P59,Ambassador11!$Q:$Q,0),1)&lt;&gt;"","/",""))),IF(INDEX(Ambassador11!$N:$N,MATCH($P59,Ambassador11!$L:$L,0),1)&lt;&gt;"","X",IF(INDEX(Ambassador11!$M:$M,MATCH($P59,Ambassador11!$L:$L,0),1)&lt;&gt;"","/",""))),"")</f>
        <v/>
      </c>
      <c r="AC59" s="45" t="str">
        <f>IF($P59&lt;&gt;"",IF(ISERROR(MATCH($P59,Ambassador12!$L:$L,0)),IF(ISERROR(MATCH($P59,Ambassador12!$Q:$Q,0)),IF(ISERROR(MATCH($P59,Ambassador12!$U:$U,0)),"",IF(INDEX(Ambassador12!$W:$W,MATCH($P59,Ambassador12!$U:$U,0),1)&lt;&gt;"","X",IF(INDEX(Ambassador12!$V:$V,MATCH($P59,Ambassador12!$U:$U,0),1)&lt;&gt;"","/",""))),IF(INDEX(Ambassador12!$S:$S,MATCH($P59,Ambassador12!$Q:$Q,0),1)&lt;&gt;"","X",IF(INDEX(Ambassador12!$R:$R,MATCH($P59,Ambassador12!$Q:$Q,0),1)&lt;&gt;"","/",""))),IF(INDEX(Ambassador12!$N:$N,MATCH($P59,Ambassador12!$L:$L,0),1)&lt;&gt;"","X",IF(INDEX(Ambassador12!$M:$M,MATCH($P59,Ambassador12!$L:$L,0),1)&lt;&gt;"","/",""))),"")</f>
        <v/>
      </c>
    </row>
    <row r="60" spans="1:29" x14ac:dyDescent="0.25">
      <c r="A60" s="101"/>
      <c r="B60" s="102"/>
      <c r="C60" s="44" t="str">
        <f>IF($B60&lt;&gt;"",IF(ISERROR(MATCH($B60,Ambassador1!$L:$L,0)),IF(ISERROR(MATCH($B60,Ambassador1!$Q:$Q,0)),IF(ISERROR(MATCH($B60,Ambassador1!$U:$U,0)),"",IF(INDEX(Ambassador1!$W:$W,MATCH($B60,Ambassador1!$U:$U,0),1)&lt;&gt;"","X",IF(INDEX(Ambassador1!$V:$V,MATCH($B60,Ambassador1!$U:$U,0),1)&lt;&gt;"","/",""))),IF(INDEX(Ambassador1!$S:$S,MATCH($B60,Ambassador1!$Q:$Q,0),1)&lt;&gt;"","X",IF(INDEX(Ambassador1!$R:$R,MATCH($B60,Ambassador1!$Q:$Q,0),1)&lt;&gt;"","/",""))),IF(INDEX(Ambassador1!$N:$N,MATCH($B60,Ambassador1!$L:$L,0),1)&lt;&gt;"","X",IF(INDEX(Ambassador1!$M:$M,MATCH($B60,Ambassador1!$L:$L,0),1)&lt;&gt;"","/",""))),"")</f>
        <v/>
      </c>
      <c r="D60" s="43" t="str">
        <f>IF($B60&lt;&gt;"",IF(ISERROR(MATCH($B60,Ambassador2!$L:$L,0)),IF(ISERROR(MATCH($B60,Ambassador2!$Q:$Q,0)),IF(ISERROR(MATCH($B60,Ambassador2!$U:$U,0)),"",IF(INDEX(Ambassador2!$W:$W,MATCH($B60,Ambassador2!$U:$U,0),1)&lt;&gt;"","X",IF(INDEX(Ambassador2!$V:$V,MATCH($B60,Ambassador2!$U:$U,0),1)&lt;&gt;"","/",""))),IF(INDEX(Ambassador2!$S:$S,MATCH($B60,Ambassador2!$Q:$Q,0),1)&lt;&gt;"","X",IF(INDEX(Ambassador2!$R:$R,MATCH($B60,Ambassador2!$Q:$Q,0),1)&lt;&gt;"","/",""))),IF(INDEX(Ambassador2!$N:$N,MATCH($B60,Ambassador2!$L:$L,0),1)&lt;&gt;"","X",IF(INDEX(Ambassador2!$M:$M,MATCH($B60,Ambassador2!$L:$L,0),1)&lt;&gt;"","/",""))),"")</f>
        <v/>
      </c>
      <c r="E60" s="43" t="str">
        <f>IF($B60&lt;&gt;"",IF(ISERROR(MATCH($B60,Ambassador3!$L:$L,0)),IF(ISERROR(MATCH($B60,Ambassador3!$Q:$Q,0)),IF(ISERROR(MATCH($B60,Ambassador3!$U:$U,0)),"",IF(INDEX(Ambassador3!$W:$W,MATCH($B60,Ambassador3!$U:$U,0),1)&lt;&gt;"","X",IF(INDEX(Ambassador3!$V:$V,MATCH($B60,Ambassador3!$U:$U,0),1)&lt;&gt;"","/",""))),IF(INDEX(Ambassador3!$S:$S,MATCH($B60,Ambassador3!$Q:$Q,0),1)&lt;&gt;"","X",IF(INDEX(Ambassador3!$R:$R,MATCH($B60,Ambassador3!$Q:$Q,0),1)&lt;&gt;"","/",""))),IF(INDEX(Ambassador3!$N:$N,MATCH($B60,Ambassador3!$L:$L,0),1)&lt;&gt;"","X",IF(INDEX(Ambassador3!$M:$M,MATCH($B60,Ambassador3!$L:$L,0),1)&lt;&gt;"","/",""))),"")</f>
        <v/>
      </c>
      <c r="F60" s="45" t="str">
        <f>IF($B60&lt;&gt;"",IF(ISERROR(MATCH($B60,Ambassador4!$L:$L,0)),IF(ISERROR(MATCH($B60,Ambassador4!$Q:$Q,0)),IF(ISERROR(MATCH($B60,Ambassador4!$U:$U,0)),"",IF(INDEX(Ambassador4!$W:$W,MATCH($B60,Ambassador4!$U:$U,0),1)&lt;&gt;"","X",IF(INDEX(Ambassador4!$V:$V,MATCH($B60,Ambassador4!$U:$U,0),1)&lt;&gt;"","/",""))),IF(INDEX(Ambassador4!$S:$S,MATCH($B60,Ambassador4!$Q:$Q,0),1)&lt;&gt;"","X",IF(INDEX(Ambassador4!$R:$R,MATCH($B60,Ambassador4!$Q:$Q,0),1)&lt;&gt;"","/",""))),IF(INDEX(Ambassador4!$N:$N,MATCH($B60,Ambassador4!$L:$L,0),1)&lt;&gt;"","X",IF(INDEX(Ambassador4!$M:$M,MATCH($B60,Ambassador4!$L:$L,0),1)&lt;&gt;"","/",""))),"")</f>
        <v/>
      </c>
      <c r="G60" s="44" t="str">
        <f>IF($B60&lt;&gt;"",IF(ISERROR(MATCH($B60,Ambassador5!$L:$L,0)),IF(ISERROR(MATCH($B60,Ambassador5!$Q:$Q,0)),IF(ISERROR(MATCH($B60,Ambassador5!$U:$U,0)),"",IF(INDEX(Ambassador5!$W:$W,MATCH($B60,Ambassador5!$U:$U,0),1)&lt;&gt;"","X",IF(INDEX(Ambassador5!$V:$V,MATCH($B60,Ambassador5!$U:$U,0),1)&lt;&gt;"","/",""))),IF(INDEX(Ambassador5!$S:$S,MATCH($B60,Ambassador5!$Q:$Q,0),1)&lt;&gt;"","X",IF(INDEX(Ambassador5!$R:$R,MATCH($B60,Ambassador5!$Q:$Q,0),1)&lt;&gt;"","/",""))),IF(INDEX(Ambassador5!$N:$N,MATCH($B60,Ambassador5!$L:$L,0),1)&lt;&gt;"","X",IF(INDEX(Ambassador5!$M:$M,MATCH($B60,Ambassador5!$L:$L,0),1)&lt;&gt;"","/",""))),"")</f>
        <v/>
      </c>
      <c r="H60" s="43" t="str">
        <f>IF($B60&lt;&gt;"",IF(ISERROR(MATCH($B60,Ambassador6!$L:$L,0)),IF(ISERROR(MATCH($B60,Ambassador6!$Q:$Q,0)),IF(ISERROR(MATCH($B60,Ambassador6!$U:$U,0)),"",IF(INDEX(Ambassador6!$W:$W,MATCH($B60,Ambassador6!$U:$U,0),1)&lt;&gt;"","X",IF(INDEX(Ambassador6!$V:$V,MATCH($B60,Ambassador6!$U:$U,0),1)&lt;&gt;"","/",""))),IF(INDEX(Ambassador6!$S:$S,MATCH($B60,Ambassador6!$Q:$Q,0),1)&lt;&gt;"","X",IF(INDEX(Ambassador6!$R:$R,MATCH($B60,Ambassador6!$Q:$Q,0),1)&lt;&gt;"","/",""))),IF(INDEX(Ambassador6!$N:$N,MATCH($B60,Ambassador6!$L:$L,0),1)&lt;&gt;"","X",IF(INDEX(Ambassador6!$M:$M,MATCH($B60,Ambassador6!$L:$L,0),1)&lt;&gt;"","/",""))),"")</f>
        <v/>
      </c>
      <c r="I60" s="43" t="str">
        <f>IF($B60&lt;&gt;"",IF(ISERROR(MATCH($B60,Ambassador7!$L:$L,0)),IF(ISERROR(MATCH($B60,Ambassador7!$Q:$Q,0)),IF(ISERROR(MATCH($B60,Ambassador7!$U:$U,0)),"",IF(INDEX(Ambassador7!$W:$W,MATCH($B60,Ambassador7!$U:$U,0),1)&lt;&gt;"","X",IF(INDEX(Ambassador7!$V:$V,MATCH($B60,Ambassador7!$U:$U,0),1)&lt;&gt;"","/",""))),IF(INDEX(Ambassador7!$S:$S,MATCH($B60,Ambassador7!$Q:$Q,0),1)&lt;&gt;"","X",IF(INDEX(Ambassador7!$R:$R,MATCH($B60,Ambassador7!$Q:$Q,0),1)&lt;&gt;"","/",""))),IF(INDEX(Ambassador7!$N:$N,MATCH($B60,Ambassador7!$L:$L,0),1)&lt;&gt;"","X",IF(INDEX(Ambassador7!$M:$M,MATCH($B60,Ambassador7!$L:$L,0),1)&lt;&gt;"","/",""))),"")</f>
        <v/>
      </c>
      <c r="J60" s="45" t="str">
        <f>IF($B60&lt;&gt;"",IF(ISERROR(MATCH($B60,Ambassador8!$L:$L,0)),IF(ISERROR(MATCH($B60,Ambassador8!$Q:$Q,0)),IF(ISERROR(MATCH($B60,Ambassador8!$U:$U,0)),"",IF(INDEX(Ambassador8!$W:$W,MATCH($B60,Ambassador8!$U:$U,0),1)&lt;&gt;"","X",IF(INDEX(Ambassador8!$V:$V,MATCH($B60,Ambassador8!$U:$U,0),1)&lt;&gt;"","/",""))),IF(INDEX(Ambassador8!$S:$S,MATCH($B60,Ambassador8!$Q:$Q,0),1)&lt;&gt;"","X",IF(INDEX(Ambassador8!$R:$R,MATCH($B60,Ambassador8!$Q:$Q,0),1)&lt;&gt;"","/",""))),IF(INDEX(Ambassador8!$N:$N,MATCH($B60,Ambassador8!$L:$L,0),1)&lt;&gt;"","X",IF(INDEX(Ambassador8!$M:$M,MATCH($B60,Ambassador8!$L:$L,0),1)&lt;&gt;"","/",""))),"")</f>
        <v/>
      </c>
      <c r="K60" s="63" t="str">
        <f>IF($B60&lt;&gt;"",IF(ISERROR(MATCH($B60,Ambassador9!$L:$L,0)),IF(ISERROR(MATCH($B60,Ambassador9!$Q:$Q,0)),IF(ISERROR(MATCH($B60,Ambassador9!$U:$U,0)),"",IF(INDEX(Ambassador9!$W:$W,MATCH($B60,Ambassador9!$U:$U,0),1)&lt;&gt;"","X",IF(INDEX(Ambassador9!$V:$V,MATCH($B60,Ambassador9!$U:$U,0),1)&lt;&gt;"","/",""))),IF(INDEX(Ambassador9!$S:$S,MATCH($B60,Ambassador9!$Q:$Q,0),1)&lt;&gt;"","X",IF(INDEX(Ambassador9!$R:$R,MATCH($B60,Ambassador9!$Q:$Q,0),1)&lt;&gt;"","/",""))),IF(INDEX(Ambassador9!$N:$N,MATCH($B60,Ambassador9!$L:$L,0),1)&lt;&gt;"","X",IF(INDEX(Ambassador9!$M:$M,MATCH($B60,Ambassador9!$L:$L,0),1)&lt;&gt;"","/",""))),"")</f>
        <v/>
      </c>
      <c r="L60" s="43" t="str">
        <f>IF($B60&lt;&gt;"",IF(ISERROR(MATCH($B60,Ambassador10!$L:$L,0)),IF(ISERROR(MATCH($B60,Ambassador10!$Q:$Q,0)),IF(ISERROR(MATCH($B60,Ambassador10!$U:$U,0)),"",IF(INDEX(Ambassador10!$W:$W,MATCH($B60,Ambassador10!$U:$U,0),1)&lt;&gt;"","X",IF(INDEX(Ambassador10!$V:$V,MATCH($B60,Ambassador10!$U:$U,0),1)&lt;&gt;"","/",""))),IF(INDEX(Ambassador10!$S:$S,MATCH($B60,Ambassador10!$Q:$Q,0),1)&lt;&gt;"","X",IF(INDEX(Ambassador10!$R:$R,MATCH($B60,Ambassador10!$Q:$Q,0),1)&lt;&gt;"","/",""))),IF(INDEX(Ambassador10!$N:$N,MATCH($B60,Ambassador10!$L:$L,0),1)&lt;&gt;"","X",IF(INDEX(Ambassador10!$M:$M,MATCH($B60,Ambassador10!$L:$L,0),1)&lt;&gt;"","/",""))),"")</f>
        <v/>
      </c>
      <c r="M60" s="43" t="str">
        <f>IF($B60&lt;&gt;"",IF(ISERROR(MATCH($B60,Ambassador11!$L:$L,0)),IF(ISERROR(MATCH($B60,Ambassador11!$Q:$Q,0)),IF(ISERROR(MATCH($B60,Ambassador11!$U:$U,0)),"",IF(INDEX(Ambassador11!$W:$W,MATCH($B60,Ambassador11!$U:$U,0),1)&lt;&gt;"","X",IF(INDEX(Ambassador11!$V:$V,MATCH($B60,Ambassador11!$U:$U,0),1)&lt;&gt;"","/",""))),IF(INDEX(Ambassador11!$S:$S,MATCH($B60,Ambassador11!$Q:$Q,0),1)&lt;&gt;"","X",IF(INDEX(Ambassador11!$R:$R,MATCH($B60,Ambassador11!$Q:$Q,0),1)&lt;&gt;"","/",""))),IF(INDEX(Ambassador11!$N:$N,MATCH($B60,Ambassador11!$L:$L,0),1)&lt;&gt;"","X",IF(INDEX(Ambassador11!$M:$M,MATCH($B60,Ambassador11!$L:$L,0),1)&lt;&gt;"","/",""))),"")</f>
        <v/>
      </c>
      <c r="N60" s="45" t="str">
        <f>IF($B60&lt;&gt;"",IF(ISERROR(MATCH($B60,Ambassador12!$L:$L,0)),IF(ISERROR(MATCH($B60,Ambassador12!$Q:$Q,0)),IF(ISERROR(MATCH($B60,Ambassador12!$U:$U,0)),"",IF(INDEX(Ambassador12!$W:$W,MATCH($B60,Ambassador12!$U:$U,0),1)&lt;&gt;"","X",IF(INDEX(Ambassador12!$V:$V,MATCH($B60,Ambassador12!$U:$U,0),1)&lt;&gt;"","/",""))),IF(INDEX(Ambassador12!$S:$S,MATCH($B60,Ambassador12!$Q:$Q,0),1)&lt;&gt;"","X",IF(INDEX(Ambassador12!$R:$R,MATCH($B60,Ambassador12!$Q:$Q,0),1)&lt;&gt;"","/",""))),IF(INDEX(Ambassador12!$N:$N,MATCH($B60,Ambassador12!$L:$L,0),1)&lt;&gt;"","X",IF(INDEX(Ambassador12!$M:$M,MATCH($B60,Ambassador12!$L:$L,0),1)&lt;&gt;"","/",""))),"")</f>
        <v/>
      </c>
      <c r="P60" s="101"/>
      <c r="Q60" s="102"/>
      <c r="R60" s="44" t="str">
        <f>IF($P60&lt;&gt;"",IF(ISERROR(MATCH($P60,Ambassador1!$L:$L,0)),IF(ISERROR(MATCH($P60,Ambassador1!$Q:$Q,0)),IF(ISERROR(MATCH($P60,Ambassador1!$U:$U,0)),"",IF(INDEX(Ambassador1!$W:$W,MATCH($P60,Ambassador1!$U:$U,0),1)&lt;&gt;"","X",IF(INDEX(Ambassador1!$V:$V,MATCH($P60,Ambassador1!$U:$U,0),1)&lt;&gt;"","/",""))),IF(INDEX(Ambassador1!$S:$S,MATCH($P60,Ambassador1!$Q:$Q,0),1)&lt;&gt;"","X",IF(INDEX(Ambassador1!$R:$R,MATCH($P60,Ambassador1!$Q:$Q,0),1)&lt;&gt;"","/",""))),IF(INDEX(Ambassador1!$N:$N,MATCH($P60,Ambassador1!$L:$L,0),1)&lt;&gt;"","X",IF(INDEX(Ambassador1!$M:$M,MATCH($P60,Ambassador1!$L:$L,0),1)&lt;&gt;"","/",""))),"")</f>
        <v/>
      </c>
      <c r="S60" s="43" t="str">
        <f>IF($P60&lt;&gt;"",IF(ISERROR(MATCH($P60,Ambassador2!$L:$L,0)),IF(ISERROR(MATCH($P60,Ambassador2!$Q:$Q,0)),IF(ISERROR(MATCH($P60,Ambassador2!$U:$U,0)),"",IF(INDEX(Ambassador2!$W:$W,MATCH($P60,Ambassador2!$U:$U,0),1)&lt;&gt;"","X",IF(INDEX(Ambassador2!$V:$V,MATCH($P60,Ambassador2!$U:$U,0),1)&lt;&gt;"","/",""))),IF(INDEX(Ambassador2!$S:$S,MATCH($P60,Ambassador2!$Q:$Q,0),1)&lt;&gt;"","X",IF(INDEX(Ambassador2!$R:$R,MATCH($P60,Ambassador2!$Q:$Q,0),1)&lt;&gt;"","/",""))),IF(INDEX(Ambassador2!$N:$N,MATCH($P60,Ambassador2!$L:$L,0),1)&lt;&gt;"","X",IF(INDEX(Ambassador2!$M:$M,MATCH($P60,Ambassador2!$L:$L,0),1)&lt;&gt;"","/",""))),"")</f>
        <v/>
      </c>
      <c r="T60" s="43" t="str">
        <f>IF($P60&lt;&gt;"",IF(ISERROR(MATCH($P60,Ambassador3!$L:$L,0)),IF(ISERROR(MATCH($P60,Ambassador3!$Q:$Q,0)),IF(ISERROR(MATCH($P60,Ambassador3!$U:$U,0)),"",IF(INDEX(Ambassador3!$W:$W,MATCH($P60,Ambassador3!$U:$U,0),1)&lt;&gt;"","X",IF(INDEX(Ambassador3!$V:$V,MATCH($P60,Ambassador3!$U:$U,0),1)&lt;&gt;"","/",""))),IF(INDEX(Ambassador3!$S:$S,MATCH($P60,Ambassador3!$Q:$Q,0),1)&lt;&gt;"","X",IF(INDEX(Ambassador3!$R:$R,MATCH($P60,Ambassador3!$Q:$Q,0),1)&lt;&gt;"","/",""))),IF(INDEX(Ambassador3!$N:$N,MATCH($P60,Ambassador3!$L:$L,0),1)&lt;&gt;"","X",IF(INDEX(Ambassador3!$M:$M,MATCH($P60,Ambassador3!$L:$L,0),1)&lt;&gt;"","/",""))),"")</f>
        <v/>
      </c>
      <c r="U60" s="45" t="str">
        <f>IF($P60&lt;&gt;"",IF(ISERROR(MATCH($P60,Ambassador4!$L:$L,0)),IF(ISERROR(MATCH($P60,Ambassador4!$Q:$Q,0)),IF(ISERROR(MATCH($P60,Ambassador4!$U:$U,0)),"",IF(INDEX(Ambassador4!$W:$W,MATCH($P60,Ambassador4!$U:$U,0),1)&lt;&gt;"","X",IF(INDEX(Ambassador4!$V:$V,MATCH($P60,Ambassador4!$U:$U,0),1)&lt;&gt;"","/",""))),IF(INDEX(Ambassador4!$S:$S,MATCH($P60,Ambassador4!$Q:$Q,0),1)&lt;&gt;"","X",IF(INDEX(Ambassador4!$R:$R,MATCH($P60,Ambassador4!$Q:$Q,0),1)&lt;&gt;"","/",""))),IF(INDEX(Ambassador4!$N:$N,MATCH($P60,Ambassador4!$L:$L,0),1)&lt;&gt;"","X",IF(INDEX(Ambassador4!$M:$M,MATCH($P60,Ambassador4!$L:$L,0),1)&lt;&gt;"","/",""))),"")</f>
        <v/>
      </c>
      <c r="V60" s="44" t="str">
        <f>IF($P60&lt;&gt;"",IF(ISERROR(MATCH($P60,Ambassador5!$L:$L,0)),IF(ISERROR(MATCH($P60,Ambassador5!$Q:$Q,0)),IF(ISERROR(MATCH($P60,Ambassador5!$U:$U,0)),"",IF(INDEX(Ambassador5!$W:$W,MATCH($P60,Ambassador5!$U:$U,0),1)&lt;&gt;"","X",IF(INDEX(Ambassador5!$V:$V,MATCH($P60,Ambassador5!$U:$U,0),1)&lt;&gt;"","/",""))),IF(INDEX(Ambassador5!$S:$S,MATCH($P60,Ambassador5!$Q:$Q,0),1)&lt;&gt;"","X",IF(INDEX(Ambassador5!$R:$R,MATCH($P60,Ambassador5!$Q:$Q,0),1)&lt;&gt;"","/",""))),IF(INDEX(Ambassador5!$N:$N,MATCH($P60,Ambassador5!$L:$L,0),1)&lt;&gt;"","X",IF(INDEX(Ambassador5!$M:$M,MATCH($P60,Ambassador5!$L:$L,0),1)&lt;&gt;"","/",""))),"")</f>
        <v/>
      </c>
      <c r="W60" s="43" t="str">
        <f>IF($P60&lt;&gt;"",IF(ISERROR(MATCH($P60,Ambassador6!$L:$L,0)),IF(ISERROR(MATCH($P60,Ambassador6!$Q:$Q,0)),IF(ISERROR(MATCH($P60,Ambassador6!$U:$U,0)),"",IF(INDEX(Ambassador6!$W:$W,MATCH($P60,Ambassador6!$U:$U,0),1)&lt;&gt;"","X",IF(INDEX(Ambassador6!$V:$V,MATCH($P60,Ambassador6!$U:$U,0),1)&lt;&gt;"","/",""))),IF(INDEX(Ambassador6!$S:$S,MATCH($P60,Ambassador6!$Q:$Q,0),1)&lt;&gt;"","X",IF(INDEX(Ambassador6!$R:$R,MATCH($P60,Ambassador6!$Q:$Q,0),1)&lt;&gt;"","/",""))),IF(INDEX(Ambassador6!$N:$N,MATCH($P60,Ambassador6!$L:$L,0),1)&lt;&gt;"","X",IF(INDEX(Ambassador6!$M:$M,MATCH($P60,Ambassador6!$L:$L,0),1)&lt;&gt;"","/",""))),"")</f>
        <v/>
      </c>
      <c r="X60" s="43" t="str">
        <f>IF($P60&lt;&gt;"",IF(ISERROR(MATCH($P60,Ambassador7!$L:$L,0)),IF(ISERROR(MATCH($P60,Ambassador7!$Q:$Q,0)),IF(ISERROR(MATCH($P60,Ambassador7!$U:$U,0)),"",IF(INDEX(Ambassador7!$W:$W,MATCH($P60,Ambassador7!$U:$U,0),1)&lt;&gt;"","X",IF(INDEX(Ambassador7!$V:$V,MATCH($P60,Ambassador7!$U:$U,0),1)&lt;&gt;"","/",""))),IF(INDEX(Ambassador7!$S:$S,MATCH($P60,Ambassador7!$Q:$Q,0),1)&lt;&gt;"","X",IF(INDEX(Ambassador7!$R:$R,MATCH($P60,Ambassador7!$Q:$Q,0),1)&lt;&gt;"","/",""))),IF(INDEX(Ambassador7!$N:$N,MATCH($P60,Ambassador7!$L:$L,0),1)&lt;&gt;"","X",IF(INDEX(Ambassador7!$M:$M,MATCH($P60,Ambassador7!$L:$L,0),1)&lt;&gt;"","/",""))),"")</f>
        <v/>
      </c>
      <c r="Y60" s="45" t="str">
        <f>IF($P60&lt;&gt;"",IF(ISERROR(MATCH($P60,Ambassador8!$L:$L,0)),IF(ISERROR(MATCH($P60,Ambassador8!$Q:$Q,0)),IF(ISERROR(MATCH($P60,Ambassador8!$U:$U,0)),"",IF(INDEX(Ambassador8!$W:$W,MATCH($P60,Ambassador8!$U:$U,0),1)&lt;&gt;"","X",IF(INDEX(Ambassador8!$V:$V,MATCH($P60,Ambassador8!$U:$U,0),1)&lt;&gt;"","/",""))),IF(INDEX(Ambassador8!$S:$S,MATCH($P60,Ambassador8!$Q:$Q,0),1)&lt;&gt;"","X",IF(INDEX(Ambassador8!$R:$R,MATCH($P60,Ambassador8!$Q:$Q,0),1)&lt;&gt;"","/",""))),IF(INDEX(Ambassador8!$N:$N,MATCH($P60,Ambassador8!$L:$L,0),1)&lt;&gt;"","X",IF(INDEX(Ambassador8!$M:$M,MATCH($P60,Ambassador8!$L:$L,0),1)&lt;&gt;"","/",""))),"")</f>
        <v/>
      </c>
      <c r="Z60" s="63" t="str">
        <f>IF($P60&lt;&gt;"",IF(ISERROR(MATCH($P60,Ambassador9!$L:$L,0)),IF(ISERROR(MATCH($P60,Ambassador9!$Q:$Q,0)),IF(ISERROR(MATCH($P60,Ambassador9!$U:$U,0)),"",IF(INDEX(Ambassador9!$W:$W,MATCH($P60,Ambassador9!$U:$U,0),1)&lt;&gt;"","X",IF(INDEX(Ambassador9!$V:$V,MATCH($P60,Ambassador9!$U:$U,0),1)&lt;&gt;"","/",""))),IF(INDEX(Ambassador9!$S:$S,MATCH($P60,Ambassador9!$Q:$Q,0),1)&lt;&gt;"","X",IF(INDEX(Ambassador9!$R:$R,MATCH($P60,Ambassador9!$Q:$Q,0),1)&lt;&gt;"","/",""))),IF(INDEX(Ambassador9!$N:$N,MATCH($P60,Ambassador9!$L:$L,0),1)&lt;&gt;"","X",IF(INDEX(Ambassador9!$M:$M,MATCH($P60,Ambassador9!$L:$L,0),1)&lt;&gt;"","/",""))),"")</f>
        <v/>
      </c>
      <c r="AA60" s="43" t="str">
        <f>IF($P60&lt;&gt;"",IF(ISERROR(MATCH($P60,Ambassador10!$L:$L,0)),IF(ISERROR(MATCH($P60,Ambassador10!$Q:$Q,0)),IF(ISERROR(MATCH($P60,Ambassador10!$U:$U,0)),"",IF(INDEX(Ambassador10!$W:$W,MATCH($P60,Ambassador10!$U:$U,0),1)&lt;&gt;"","X",IF(INDEX(Ambassador10!$V:$V,MATCH($P60,Ambassador10!$U:$U,0),1)&lt;&gt;"","/",""))),IF(INDEX(Ambassador10!$S:$S,MATCH($P60,Ambassador10!$Q:$Q,0),1)&lt;&gt;"","X",IF(INDEX(Ambassador10!$R:$R,MATCH($P60,Ambassador10!$Q:$Q,0),1)&lt;&gt;"","/",""))),IF(INDEX(Ambassador10!$N:$N,MATCH($P60,Ambassador10!$L:$L,0),1)&lt;&gt;"","X",IF(INDEX(Ambassador10!$M:$M,MATCH($P60,Ambassador10!$L:$L,0),1)&lt;&gt;"","/",""))),"")</f>
        <v/>
      </c>
      <c r="AB60" s="43" t="str">
        <f>IF($P60&lt;&gt;"",IF(ISERROR(MATCH($P60,Ambassador11!$L:$L,0)),IF(ISERROR(MATCH($P60,Ambassador11!$Q:$Q,0)),IF(ISERROR(MATCH($P60,Ambassador11!$U:$U,0)),"",IF(INDEX(Ambassador11!$W:$W,MATCH($P60,Ambassador11!$U:$U,0),1)&lt;&gt;"","X",IF(INDEX(Ambassador11!$V:$V,MATCH($P60,Ambassador11!$U:$U,0),1)&lt;&gt;"","/",""))),IF(INDEX(Ambassador11!$S:$S,MATCH($P60,Ambassador11!$Q:$Q,0),1)&lt;&gt;"","X",IF(INDEX(Ambassador11!$R:$R,MATCH($P60,Ambassador11!$Q:$Q,0),1)&lt;&gt;"","/",""))),IF(INDEX(Ambassador11!$N:$N,MATCH($P60,Ambassador11!$L:$L,0),1)&lt;&gt;"","X",IF(INDEX(Ambassador11!$M:$M,MATCH($P60,Ambassador11!$L:$L,0),1)&lt;&gt;"","/",""))),"")</f>
        <v/>
      </c>
      <c r="AC60" s="45" t="str">
        <f>IF($P60&lt;&gt;"",IF(ISERROR(MATCH($P60,Ambassador12!$L:$L,0)),IF(ISERROR(MATCH($P60,Ambassador12!$Q:$Q,0)),IF(ISERROR(MATCH($P60,Ambassador12!$U:$U,0)),"",IF(INDEX(Ambassador12!$W:$W,MATCH($P60,Ambassador12!$U:$U,0),1)&lt;&gt;"","X",IF(INDEX(Ambassador12!$V:$V,MATCH($P60,Ambassador12!$U:$U,0),1)&lt;&gt;"","/",""))),IF(INDEX(Ambassador12!$S:$S,MATCH($P60,Ambassador12!$Q:$Q,0),1)&lt;&gt;"","X",IF(INDEX(Ambassador12!$R:$R,MATCH($P60,Ambassador12!$Q:$Q,0),1)&lt;&gt;"","/",""))),IF(INDEX(Ambassador12!$N:$N,MATCH($P60,Ambassador12!$L:$L,0),1)&lt;&gt;"","X",IF(INDEX(Ambassador12!$M:$M,MATCH($P60,Ambassador12!$L:$L,0),1)&lt;&gt;"","/",""))),"")</f>
        <v/>
      </c>
    </row>
    <row r="61" spans="1:29" x14ac:dyDescent="0.25">
      <c r="A61" s="101"/>
      <c r="B61" s="102"/>
      <c r="C61" s="44" t="str">
        <f>IF($B61&lt;&gt;"",IF(ISERROR(MATCH($B61,Ambassador1!$L:$L,0)),IF(ISERROR(MATCH($B61,Ambassador1!$Q:$Q,0)),IF(ISERROR(MATCH($B61,Ambassador1!$U:$U,0)),"",IF(INDEX(Ambassador1!$W:$W,MATCH($B61,Ambassador1!$U:$U,0),1)&lt;&gt;"","X",IF(INDEX(Ambassador1!$V:$V,MATCH($B61,Ambassador1!$U:$U,0),1)&lt;&gt;"","/",""))),IF(INDEX(Ambassador1!$S:$S,MATCH($B61,Ambassador1!$Q:$Q,0),1)&lt;&gt;"","X",IF(INDEX(Ambassador1!$R:$R,MATCH($B61,Ambassador1!$Q:$Q,0),1)&lt;&gt;"","/",""))),IF(INDEX(Ambassador1!$N:$N,MATCH($B61,Ambassador1!$L:$L,0),1)&lt;&gt;"","X",IF(INDEX(Ambassador1!$M:$M,MATCH($B61,Ambassador1!$L:$L,0),1)&lt;&gt;"","/",""))),"")</f>
        <v/>
      </c>
      <c r="D61" s="43" t="str">
        <f>IF($B61&lt;&gt;"",IF(ISERROR(MATCH($B61,Ambassador2!$L:$L,0)),IF(ISERROR(MATCH($B61,Ambassador2!$Q:$Q,0)),IF(ISERROR(MATCH($B61,Ambassador2!$U:$U,0)),"",IF(INDEX(Ambassador2!$W:$W,MATCH($B61,Ambassador2!$U:$U,0),1)&lt;&gt;"","X",IF(INDEX(Ambassador2!$V:$V,MATCH($B61,Ambassador2!$U:$U,0),1)&lt;&gt;"","/",""))),IF(INDEX(Ambassador2!$S:$S,MATCH($B61,Ambassador2!$Q:$Q,0),1)&lt;&gt;"","X",IF(INDEX(Ambassador2!$R:$R,MATCH($B61,Ambassador2!$Q:$Q,0),1)&lt;&gt;"","/",""))),IF(INDEX(Ambassador2!$N:$N,MATCH($B61,Ambassador2!$L:$L,0),1)&lt;&gt;"","X",IF(INDEX(Ambassador2!$M:$M,MATCH($B61,Ambassador2!$L:$L,0),1)&lt;&gt;"","/",""))),"")</f>
        <v/>
      </c>
      <c r="E61" s="43" t="str">
        <f>IF($B61&lt;&gt;"",IF(ISERROR(MATCH($B61,Ambassador3!$L:$L,0)),IF(ISERROR(MATCH($B61,Ambassador3!$Q:$Q,0)),IF(ISERROR(MATCH($B61,Ambassador3!$U:$U,0)),"",IF(INDEX(Ambassador3!$W:$W,MATCH($B61,Ambassador3!$U:$U,0),1)&lt;&gt;"","X",IF(INDEX(Ambassador3!$V:$V,MATCH($B61,Ambassador3!$U:$U,0),1)&lt;&gt;"","/",""))),IF(INDEX(Ambassador3!$S:$S,MATCH($B61,Ambassador3!$Q:$Q,0),1)&lt;&gt;"","X",IF(INDEX(Ambassador3!$R:$R,MATCH($B61,Ambassador3!$Q:$Q,0),1)&lt;&gt;"","/",""))),IF(INDEX(Ambassador3!$N:$N,MATCH($B61,Ambassador3!$L:$L,0),1)&lt;&gt;"","X",IF(INDEX(Ambassador3!$M:$M,MATCH($B61,Ambassador3!$L:$L,0),1)&lt;&gt;"","/",""))),"")</f>
        <v/>
      </c>
      <c r="F61" s="45" t="str">
        <f>IF($B61&lt;&gt;"",IF(ISERROR(MATCH($B61,Ambassador4!$L:$L,0)),IF(ISERROR(MATCH($B61,Ambassador4!$Q:$Q,0)),IF(ISERROR(MATCH($B61,Ambassador4!$U:$U,0)),"",IF(INDEX(Ambassador4!$W:$W,MATCH($B61,Ambassador4!$U:$U,0),1)&lt;&gt;"","X",IF(INDEX(Ambassador4!$V:$V,MATCH($B61,Ambassador4!$U:$U,0),1)&lt;&gt;"","/",""))),IF(INDEX(Ambassador4!$S:$S,MATCH($B61,Ambassador4!$Q:$Q,0),1)&lt;&gt;"","X",IF(INDEX(Ambassador4!$R:$R,MATCH($B61,Ambassador4!$Q:$Q,0),1)&lt;&gt;"","/",""))),IF(INDEX(Ambassador4!$N:$N,MATCH($B61,Ambassador4!$L:$L,0),1)&lt;&gt;"","X",IF(INDEX(Ambassador4!$M:$M,MATCH($B61,Ambassador4!$L:$L,0),1)&lt;&gt;"","/",""))),"")</f>
        <v/>
      </c>
      <c r="G61" s="44" t="str">
        <f>IF($B61&lt;&gt;"",IF(ISERROR(MATCH($B61,Ambassador5!$L:$L,0)),IF(ISERROR(MATCH($B61,Ambassador5!$Q:$Q,0)),IF(ISERROR(MATCH($B61,Ambassador5!$U:$U,0)),"",IF(INDEX(Ambassador5!$W:$W,MATCH($B61,Ambassador5!$U:$U,0),1)&lt;&gt;"","X",IF(INDEX(Ambassador5!$V:$V,MATCH($B61,Ambassador5!$U:$U,0),1)&lt;&gt;"","/",""))),IF(INDEX(Ambassador5!$S:$S,MATCH($B61,Ambassador5!$Q:$Q,0),1)&lt;&gt;"","X",IF(INDEX(Ambassador5!$R:$R,MATCH($B61,Ambassador5!$Q:$Q,0),1)&lt;&gt;"","/",""))),IF(INDEX(Ambassador5!$N:$N,MATCH($B61,Ambassador5!$L:$L,0),1)&lt;&gt;"","X",IF(INDEX(Ambassador5!$M:$M,MATCH($B61,Ambassador5!$L:$L,0),1)&lt;&gt;"","/",""))),"")</f>
        <v/>
      </c>
      <c r="H61" s="43" t="str">
        <f>IF($B61&lt;&gt;"",IF(ISERROR(MATCH($B61,Ambassador6!$L:$L,0)),IF(ISERROR(MATCH($B61,Ambassador6!$Q:$Q,0)),IF(ISERROR(MATCH($B61,Ambassador6!$U:$U,0)),"",IF(INDEX(Ambassador6!$W:$W,MATCH($B61,Ambassador6!$U:$U,0),1)&lt;&gt;"","X",IF(INDEX(Ambassador6!$V:$V,MATCH($B61,Ambassador6!$U:$U,0),1)&lt;&gt;"","/",""))),IF(INDEX(Ambassador6!$S:$S,MATCH($B61,Ambassador6!$Q:$Q,0),1)&lt;&gt;"","X",IF(INDEX(Ambassador6!$R:$R,MATCH($B61,Ambassador6!$Q:$Q,0),1)&lt;&gt;"","/",""))),IF(INDEX(Ambassador6!$N:$N,MATCH($B61,Ambassador6!$L:$L,0),1)&lt;&gt;"","X",IF(INDEX(Ambassador6!$M:$M,MATCH($B61,Ambassador6!$L:$L,0),1)&lt;&gt;"","/",""))),"")</f>
        <v/>
      </c>
      <c r="I61" s="43" t="str">
        <f>IF($B61&lt;&gt;"",IF(ISERROR(MATCH($B61,Ambassador7!$L:$L,0)),IF(ISERROR(MATCH($B61,Ambassador7!$Q:$Q,0)),IF(ISERROR(MATCH($B61,Ambassador7!$U:$U,0)),"",IF(INDEX(Ambassador7!$W:$W,MATCH($B61,Ambassador7!$U:$U,0),1)&lt;&gt;"","X",IF(INDEX(Ambassador7!$V:$V,MATCH($B61,Ambassador7!$U:$U,0),1)&lt;&gt;"","/",""))),IF(INDEX(Ambassador7!$S:$S,MATCH($B61,Ambassador7!$Q:$Q,0),1)&lt;&gt;"","X",IF(INDEX(Ambassador7!$R:$R,MATCH($B61,Ambassador7!$Q:$Q,0),1)&lt;&gt;"","/",""))),IF(INDEX(Ambassador7!$N:$N,MATCH($B61,Ambassador7!$L:$L,0),1)&lt;&gt;"","X",IF(INDEX(Ambassador7!$M:$M,MATCH($B61,Ambassador7!$L:$L,0),1)&lt;&gt;"","/",""))),"")</f>
        <v/>
      </c>
      <c r="J61" s="45" t="str">
        <f>IF($B61&lt;&gt;"",IF(ISERROR(MATCH($B61,Ambassador8!$L:$L,0)),IF(ISERROR(MATCH($B61,Ambassador8!$Q:$Q,0)),IF(ISERROR(MATCH($B61,Ambassador8!$U:$U,0)),"",IF(INDEX(Ambassador8!$W:$W,MATCH($B61,Ambassador8!$U:$U,0),1)&lt;&gt;"","X",IF(INDEX(Ambassador8!$V:$V,MATCH($B61,Ambassador8!$U:$U,0),1)&lt;&gt;"","/",""))),IF(INDEX(Ambassador8!$S:$S,MATCH($B61,Ambassador8!$Q:$Q,0),1)&lt;&gt;"","X",IF(INDEX(Ambassador8!$R:$R,MATCH($B61,Ambassador8!$Q:$Q,0),1)&lt;&gt;"","/",""))),IF(INDEX(Ambassador8!$N:$N,MATCH($B61,Ambassador8!$L:$L,0),1)&lt;&gt;"","X",IF(INDEX(Ambassador8!$M:$M,MATCH($B61,Ambassador8!$L:$L,0),1)&lt;&gt;"","/",""))),"")</f>
        <v/>
      </c>
      <c r="K61" s="63" t="str">
        <f>IF($B61&lt;&gt;"",IF(ISERROR(MATCH($B61,Ambassador9!$L:$L,0)),IF(ISERROR(MATCH($B61,Ambassador9!$Q:$Q,0)),IF(ISERROR(MATCH($B61,Ambassador9!$U:$U,0)),"",IF(INDEX(Ambassador9!$W:$W,MATCH($B61,Ambassador9!$U:$U,0),1)&lt;&gt;"","X",IF(INDEX(Ambassador9!$V:$V,MATCH($B61,Ambassador9!$U:$U,0),1)&lt;&gt;"","/",""))),IF(INDEX(Ambassador9!$S:$S,MATCH($B61,Ambassador9!$Q:$Q,0),1)&lt;&gt;"","X",IF(INDEX(Ambassador9!$R:$R,MATCH($B61,Ambassador9!$Q:$Q,0),1)&lt;&gt;"","/",""))),IF(INDEX(Ambassador9!$N:$N,MATCH($B61,Ambassador9!$L:$L,0),1)&lt;&gt;"","X",IF(INDEX(Ambassador9!$M:$M,MATCH($B61,Ambassador9!$L:$L,0),1)&lt;&gt;"","/",""))),"")</f>
        <v/>
      </c>
      <c r="L61" s="43" t="str">
        <f>IF($B61&lt;&gt;"",IF(ISERROR(MATCH($B61,Ambassador10!$L:$L,0)),IF(ISERROR(MATCH($B61,Ambassador10!$Q:$Q,0)),IF(ISERROR(MATCH($B61,Ambassador10!$U:$U,0)),"",IF(INDEX(Ambassador10!$W:$W,MATCH($B61,Ambassador10!$U:$U,0),1)&lt;&gt;"","X",IF(INDEX(Ambassador10!$V:$V,MATCH($B61,Ambassador10!$U:$U,0),1)&lt;&gt;"","/",""))),IF(INDEX(Ambassador10!$S:$S,MATCH($B61,Ambassador10!$Q:$Q,0),1)&lt;&gt;"","X",IF(INDEX(Ambassador10!$R:$R,MATCH($B61,Ambassador10!$Q:$Q,0),1)&lt;&gt;"","/",""))),IF(INDEX(Ambassador10!$N:$N,MATCH($B61,Ambassador10!$L:$L,0),1)&lt;&gt;"","X",IF(INDEX(Ambassador10!$M:$M,MATCH($B61,Ambassador10!$L:$L,0),1)&lt;&gt;"","/",""))),"")</f>
        <v/>
      </c>
      <c r="M61" s="43" t="str">
        <f>IF($B61&lt;&gt;"",IF(ISERROR(MATCH($B61,Ambassador11!$L:$L,0)),IF(ISERROR(MATCH($B61,Ambassador11!$Q:$Q,0)),IF(ISERROR(MATCH($B61,Ambassador11!$U:$U,0)),"",IF(INDEX(Ambassador11!$W:$W,MATCH($B61,Ambassador11!$U:$U,0),1)&lt;&gt;"","X",IF(INDEX(Ambassador11!$V:$V,MATCH($B61,Ambassador11!$U:$U,0),1)&lt;&gt;"","/",""))),IF(INDEX(Ambassador11!$S:$S,MATCH($B61,Ambassador11!$Q:$Q,0),1)&lt;&gt;"","X",IF(INDEX(Ambassador11!$R:$R,MATCH($B61,Ambassador11!$Q:$Q,0),1)&lt;&gt;"","/",""))),IF(INDEX(Ambassador11!$N:$N,MATCH($B61,Ambassador11!$L:$L,0),1)&lt;&gt;"","X",IF(INDEX(Ambassador11!$M:$M,MATCH($B61,Ambassador11!$L:$L,0),1)&lt;&gt;"","/",""))),"")</f>
        <v/>
      </c>
      <c r="N61" s="45" t="str">
        <f>IF($B61&lt;&gt;"",IF(ISERROR(MATCH($B61,Ambassador12!$L:$L,0)),IF(ISERROR(MATCH($B61,Ambassador12!$Q:$Q,0)),IF(ISERROR(MATCH($B61,Ambassador12!$U:$U,0)),"",IF(INDEX(Ambassador12!$W:$W,MATCH($B61,Ambassador12!$U:$U,0),1)&lt;&gt;"","X",IF(INDEX(Ambassador12!$V:$V,MATCH($B61,Ambassador12!$U:$U,0),1)&lt;&gt;"","/",""))),IF(INDEX(Ambassador12!$S:$S,MATCH($B61,Ambassador12!$Q:$Q,0),1)&lt;&gt;"","X",IF(INDEX(Ambassador12!$R:$R,MATCH($B61,Ambassador12!$Q:$Q,0),1)&lt;&gt;"","/",""))),IF(INDEX(Ambassador12!$N:$N,MATCH($B61,Ambassador12!$L:$L,0),1)&lt;&gt;"","X",IF(INDEX(Ambassador12!$M:$M,MATCH($B61,Ambassador12!$L:$L,0),1)&lt;&gt;"","/",""))),"")</f>
        <v/>
      </c>
      <c r="P61" s="101"/>
      <c r="Q61" s="102"/>
      <c r="R61" s="44" t="str">
        <f>IF($P61&lt;&gt;"",IF(ISERROR(MATCH($P61,Ambassador1!$L:$L,0)),IF(ISERROR(MATCH($P61,Ambassador1!$Q:$Q,0)),IF(ISERROR(MATCH($P61,Ambassador1!$U:$U,0)),"",IF(INDEX(Ambassador1!$W:$W,MATCH($P61,Ambassador1!$U:$U,0),1)&lt;&gt;"","X",IF(INDEX(Ambassador1!$V:$V,MATCH($P61,Ambassador1!$U:$U,0),1)&lt;&gt;"","/",""))),IF(INDEX(Ambassador1!$S:$S,MATCH($P61,Ambassador1!$Q:$Q,0),1)&lt;&gt;"","X",IF(INDEX(Ambassador1!$R:$R,MATCH($P61,Ambassador1!$Q:$Q,0),1)&lt;&gt;"","/",""))),IF(INDEX(Ambassador1!$N:$N,MATCH($P61,Ambassador1!$L:$L,0),1)&lt;&gt;"","X",IF(INDEX(Ambassador1!$M:$M,MATCH($P61,Ambassador1!$L:$L,0),1)&lt;&gt;"","/",""))),"")</f>
        <v/>
      </c>
      <c r="S61" s="43" t="str">
        <f>IF($P61&lt;&gt;"",IF(ISERROR(MATCH($P61,Ambassador2!$L:$L,0)),IF(ISERROR(MATCH($P61,Ambassador2!$Q:$Q,0)),IF(ISERROR(MATCH($P61,Ambassador2!$U:$U,0)),"",IF(INDEX(Ambassador2!$W:$W,MATCH($P61,Ambassador2!$U:$U,0),1)&lt;&gt;"","X",IF(INDEX(Ambassador2!$V:$V,MATCH($P61,Ambassador2!$U:$U,0),1)&lt;&gt;"","/",""))),IF(INDEX(Ambassador2!$S:$S,MATCH($P61,Ambassador2!$Q:$Q,0),1)&lt;&gt;"","X",IF(INDEX(Ambassador2!$R:$R,MATCH($P61,Ambassador2!$Q:$Q,0),1)&lt;&gt;"","/",""))),IF(INDEX(Ambassador2!$N:$N,MATCH($P61,Ambassador2!$L:$L,0),1)&lt;&gt;"","X",IF(INDEX(Ambassador2!$M:$M,MATCH($P61,Ambassador2!$L:$L,0),1)&lt;&gt;"","/",""))),"")</f>
        <v/>
      </c>
      <c r="T61" s="43" t="str">
        <f>IF($P61&lt;&gt;"",IF(ISERROR(MATCH($P61,Ambassador3!$L:$L,0)),IF(ISERROR(MATCH($P61,Ambassador3!$Q:$Q,0)),IF(ISERROR(MATCH($P61,Ambassador3!$U:$U,0)),"",IF(INDEX(Ambassador3!$W:$W,MATCH($P61,Ambassador3!$U:$U,0),1)&lt;&gt;"","X",IF(INDEX(Ambassador3!$V:$V,MATCH($P61,Ambassador3!$U:$U,0),1)&lt;&gt;"","/",""))),IF(INDEX(Ambassador3!$S:$S,MATCH($P61,Ambassador3!$Q:$Q,0),1)&lt;&gt;"","X",IF(INDEX(Ambassador3!$R:$R,MATCH($P61,Ambassador3!$Q:$Q,0),1)&lt;&gt;"","/",""))),IF(INDEX(Ambassador3!$N:$N,MATCH($P61,Ambassador3!$L:$L,0),1)&lt;&gt;"","X",IF(INDEX(Ambassador3!$M:$M,MATCH($P61,Ambassador3!$L:$L,0),1)&lt;&gt;"","/",""))),"")</f>
        <v/>
      </c>
      <c r="U61" s="45" t="str">
        <f>IF($P61&lt;&gt;"",IF(ISERROR(MATCH($P61,Ambassador4!$L:$L,0)),IF(ISERROR(MATCH($P61,Ambassador4!$Q:$Q,0)),IF(ISERROR(MATCH($P61,Ambassador4!$U:$U,0)),"",IF(INDEX(Ambassador4!$W:$W,MATCH($P61,Ambassador4!$U:$U,0),1)&lt;&gt;"","X",IF(INDEX(Ambassador4!$V:$V,MATCH($P61,Ambassador4!$U:$U,0),1)&lt;&gt;"","/",""))),IF(INDEX(Ambassador4!$S:$S,MATCH($P61,Ambassador4!$Q:$Q,0),1)&lt;&gt;"","X",IF(INDEX(Ambassador4!$R:$R,MATCH($P61,Ambassador4!$Q:$Q,0),1)&lt;&gt;"","/",""))),IF(INDEX(Ambassador4!$N:$N,MATCH($P61,Ambassador4!$L:$L,0),1)&lt;&gt;"","X",IF(INDEX(Ambassador4!$M:$M,MATCH($P61,Ambassador4!$L:$L,0),1)&lt;&gt;"","/",""))),"")</f>
        <v/>
      </c>
      <c r="V61" s="44" t="str">
        <f>IF($P61&lt;&gt;"",IF(ISERROR(MATCH($P61,Ambassador5!$L:$L,0)),IF(ISERROR(MATCH($P61,Ambassador5!$Q:$Q,0)),IF(ISERROR(MATCH($P61,Ambassador5!$U:$U,0)),"",IF(INDEX(Ambassador5!$W:$W,MATCH($P61,Ambassador5!$U:$U,0),1)&lt;&gt;"","X",IF(INDEX(Ambassador5!$V:$V,MATCH($P61,Ambassador5!$U:$U,0),1)&lt;&gt;"","/",""))),IF(INDEX(Ambassador5!$S:$S,MATCH($P61,Ambassador5!$Q:$Q,0),1)&lt;&gt;"","X",IF(INDEX(Ambassador5!$R:$R,MATCH($P61,Ambassador5!$Q:$Q,0),1)&lt;&gt;"","/",""))),IF(INDEX(Ambassador5!$N:$N,MATCH($P61,Ambassador5!$L:$L,0),1)&lt;&gt;"","X",IF(INDEX(Ambassador5!$M:$M,MATCH($P61,Ambassador5!$L:$L,0),1)&lt;&gt;"","/",""))),"")</f>
        <v/>
      </c>
      <c r="W61" s="43" t="str">
        <f>IF($P61&lt;&gt;"",IF(ISERROR(MATCH($P61,Ambassador6!$L:$L,0)),IF(ISERROR(MATCH($P61,Ambassador6!$Q:$Q,0)),IF(ISERROR(MATCH($P61,Ambassador6!$U:$U,0)),"",IF(INDEX(Ambassador6!$W:$W,MATCH($P61,Ambassador6!$U:$U,0),1)&lt;&gt;"","X",IF(INDEX(Ambassador6!$V:$V,MATCH($P61,Ambassador6!$U:$U,0),1)&lt;&gt;"","/",""))),IF(INDEX(Ambassador6!$S:$S,MATCH($P61,Ambassador6!$Q:$Q,0),1)&lt;&gt;"","X",IF(INDEX(Ambassador6!$R:$R,MATCH($P61,Ambassador6!$Q:$Q,0),1)&lt;&gt;"","/",""))),IF(INDEX(Ambassador6!$N:$N,MATCH($P61,Ambassador6!$L:$L,0),1)&lt;&gt;"","X",IF(INDEX(Ambassador6!$M:$M,MATCH($P61,Ambassador6!$L:$L,0),1)&lt;&gt;"","/",""))),"")</f>
        <v/>
      </c>
      <c r="X61" s="43" t="str">
        <f>IF($P61&lt;&gt;"",IF(ISERROR(MATCH($P61,Ambassador7!$L:$L,0)),IF(ISERROR(MATCH($P61,Ambassador7!$Q:$Q,0)),IF(ISERROR(MATCH($P61,Ambassador7!$U:$U,0)),"",IF(INDEX(Ambassador7!$W:$W,MATCH($P61,Ambassador7!$U:$U,0),1)&lt;&gt;"","X",IF(INDEX(Ambassador7!$V:$V,MATCH($P61,Ambassador7!$U:$U,0),1)&lt;&gt;"","/",""))),IF(INDEX(Ambassador7!$S:$S,MATCH($P61,Ambassador7!$Q:$Q,0),1)&lt;&gt;"","X",IF(INDEX(Ambassador7!$R:$R,MATCH($P61,Ambassador7!$Q:$Q,0),1)&lt;&gt;"","/",""))),IF(INDEX(Ambassador7!$N:$N,MATCH($P61,Ambassador7!$L:$L,0),1)&lt;&gt;"","X",IF(INDEX(Ambassador7!$M:$M,MATCH($P61,Ambassador7!$L:$L,0),1)&lt;&gt;"","/",""))),"")</f>
        <v/>
      </c>
      <c r="Y61" s="45" t="str">
        <f>IF($P61&lt;&gt;"",IF(ISERROR(MATCH($P61,Ambassador8!$L:$L,0)),IF(ISERROR(MATCH($P61,Ambassador8!$Q:$Q,0)),IF(ISERROR(MATCH($P61,Ambassador8!$U:$U,0)),"",IF(INDEX(Ambassador8!$W:$W,MATCH($P61,Ambassador8!$U:$U,0),1)&lt;&gt;"","X",IF(INDEX(Ambassador8!$V:$V,MATCH($P61,Ambassador8!$U:$U,0),1)&lt;&gt;"","/",""))),IF(INDEX(Ambassador8!$S:$S,MATCH($P61,Ambassador8!$Q:$Q,0),1)&lt;&gt;"","X",IF(INDEX(Ambassador8!$R:$R,MATCH($P61,Ambassador8!$Q:$Q,0),1)&lt;&gt;"","/",""))),IF(INDEX(Ambassador8!$N:$N,MATCH($P61,Ambassador8!$L:$L,0),1)&lt;&gt;"","X",IF(INDEX(Ambassador8!$M:$M,MATCH($P61,Ambassador8!$L:$L,0),1)&lt;&gt;"","/",""))),"")</f>
        <v/>
      </c>
      <c r="Z61" s="63" t="str">
        <f>IF($P61&lt;&gt;"",IF(ISERROR(MATCH($P61,Ambassador9!$L:$L,0)),IF(ISERROR(MATCH($P61,Ambassador9!$Q:$Q,0)),IF(ISERROR(MATCH($P61,Ambassador9!$U:$U,0)),"",IF(INDEX(Ambassador9!$W:$W,MATCH($P61,Ambassador9!$U:$U,0),1)&lt;&gt;"","X",IF(INDEX(Ambassador9!$V:$V,MATCH($P61,Ambassador9!$U:$U,0),1)&lt;&gt;"","/",""))),IF(INDEX(Ambassador9!$S:$S,MATCH($P61,Ambassador9!$Q:$Q,0),1)&lt;&gt;"","X",IF(INDEX(Ambassador9!$R:$R,MATCH($P61,Ambassador9!$Q:$Q,0),1)&lt;&gt;"","/",""))),IF(INDEX(Ambassador9!$N:$N,MATCH($P61,Ambassador9!$L:$L,0),1)&lt;&gt;"","X",IF(INDEX(Ambassador9!$M:$M,MATCH($P61,Ambassador9!$L:$L,0),1)&lt;&gt;"","/",""))),"")</f>
        <v/>
      </c>
      <c r="AA61" s="43" t="str">
        <f>IF($P61&lt;&gt;"",IF(ISERROR(MATCH($P61,Ambassador10!$L:$L,0)),IF(ISERROR(MATCH($P61,Ambassador10!$Q:$Q,0)),IF(ISERROR(MATCH($P61,Ambassador10!$U:$U,0)),"",IF(INDEX(Ambassador10!$W:$W,MATCH($P61,Ambassador10!$U:$U,0),1)&lt;&gt;"","X",IF(INDEX(Ambassador10!$V:$V,MATCH($P61,Ambassador10!$U:$U,0),1)&lt;&gt;"","/",""))),IF(INDEX(Ambassador10!$S:$S,MATCH($P61,Ambassador10!$Q:$Q,0),1)&lt;&gt;"","X",IF(INDEX(Ambassador10!$R:$R,MATCH($P61,Ambassador10!$Q:$Q,0),1)&lt;&gt;"","/",""))),IF(INDEX(Ambassador10!$N:$N,MATCH($P61,Ambassador10!$L:$L,0),1)&lt;&gt;"","X",IF(INDEX(Ambassador10!$M:$M,MATCH($P61,Ambassador10!$L:$L,0),1)&lt;&gt;"","/",""))),"")</f>
        <v/>
      </c>
      <c r="AB61" s="43" t="str">
        <f>IF($P61&lt;&gt;"",IF(ISERROR(MATCH($P61,Ambassador11!$L:$L,0)),IF(ISERROR(MATCH($P61,Ambassador11!$Q:$Q,0)),IF(ISERROR(MATCH($P61,Ambassador11!$U:$U,0)),"",IF(INDEX(Ambassador11!$W:$W,MATCH($P61,Ambassador11!$U:$U,0),1)&lt;&gt;"","X",IF(INDEX(Ambassador11!$V:$V,MATCH($P61,Ambassador11!$U:$U,0),1)&lt;&gt;"","/",""))),IF(INDEX(Ambassador11!$S:$S,MATCH($P61,Ambassador11!$Q:$Q,0),1)&lt;&gt;"","X",IF(INDEX(Ambassador11!$R:$R,MATCH($P61,Ambassador11!$Q:$Q,0),1)&lt;&gt;"","/",""))),IF(INDEX(Ambassador11!$N:$N,MATCH($P61,Ambassador11!$L:$L,0),1)&lt;&gt;"","X",IF(INDEX(Ambassador11!$M:$M,MATCH($P61,Ambassador11!$L:$L,0),1)&lt;&gt;"","/",""))),"")</f>
        <v/>
      </c>
      <c r="AC61" s="45" t="str">
        <f>IF($P61&lt;&gt;"",IF(ISERROR(MATCH($P61,Ambassador12!$L:$L,0)),IF(ISERROR(MATCH($P61,Ambassador12!$Q:$Q,0)),IF(ISERROR(MATCH($P61,Ambassador12!$U:$U,0)),"",IF(INDEX(Ambassador12!$W:$W,MATCH($P61,Ambassador12!$U:$U,0),1)&lt;&gt;"","X",IF(INDEX(Ambassador12!$V:$V,MATCH($P61,Ambassador12!$U:$U,0),1)&lt;&gt;"","/",""))),IF(INDEX(Ambassador12!$S:$S,MATCH($P61,Ambassador12!$Q:$Q,0),1)&lt;&gt;"","X",IF(INDEX(Ambassador12!$R:$R,MATCH($P61,Ambassador12!$Q:$Q,0),1)&lt;&gt;"","/",""))),IF(INDEX(Ambassador12!$N:$N,MATCH($P61,Ambassador12!$L:$L,0),1)&lt;&gt;"","X",IF(INDEX(Ambassador12!$M:$M,MATCH($P61,Ambassador12!$L:$L,0),1)&lt;&gt;"","/",""))),"")</f>
        <v/>
      </c>
    </row>
    <row r="62" spans="1:29" x14ac:dyDescent="0.25">
      <c r="A62" s="101"/>
      <c r="B62" s="102"/>
      <c r="C62" s="44" t="str">
        <f>IF($B62&lt;&gt;"",IF(ISERROR(MATCH($B62,Ambassador1!$L:$L,0)),IF(ISERROR(MATCH($B62,Ambassador1!$Q:$Q,0)),IF(ISERROR(MATCH($B62,Ambassador1!$U:$U,0)),"",IF(INDEX(Ambassador1!$W:$W,MATCH($B62,Ambassador1!$U:$U,0),1)&lt;&gt;"","X",IF(INDEX(Ambassador1!$V:$V,MATCH($B62,Ambassador1!$U:$U,0),1)&lt;&gt;"","/",""))),IF(INDEX(Ambassador1!$S:$S,MATCH($B62,Ambassador1!$Q:$Q,0),1)&lt;&gt;"","X",IF(INDEX(Ambassador1!$R:$R,MATCH($B62,Ambassador1!$Q:$Q,0),1)&lt;&gt;"","/",""))),IF(INDEX(Ambassador1!$N:$N,MATCH($B62,Ambassador1!$L:$L,0),1)&lt;&gt;"","X",IF(INDEX(Ambassador1!$M:$M,MATCH($B62,Ambassador1!$L:$L,0),1)&lt;&gt;"","/",""))),"")</f>
        <v/>
      </c>
      <c r="D62" s="43" t="str">
        <f>IF($B62&lt;&gt;"",IF(ISERROR(MATCH($B62,Ambassador2!$L:$L,0)),IF(ISERROR(MATCH($B62,Ambassador2!$Q:$Q,0)),IF(ISERROR(MATCH($B62,Ambassador2!$U:$U,0)),"",IF(INDEX(Ambassador2!$W:$W,MATCH($B62,Ambassador2!$U:$U,0),1)&lt;&gt;"","X",IF(INDEX(Ambassador2!$V:$V,MATCH($B62,Ambassador2!$U:$U,0),1)&lt;&gt;"","/",""))),IF(INDEX(Ambassador2!$S:$S,MATCH($B62,Ambassador2!$Q:$Q,0),1)&lt;&gt;"","X",IF(INDEX(Ambassador2!$R:$R,MATCH($B62,Ambassador2!$Q:$Q,0),1)&lt;&gt;"","/",""))),IF(INDEX(Ambassador2!$N:$N,MATCH($B62,Ambassador2!$L:$L,0),1)&lt;&gt;"","X",IF(INDEX(Ambassador2!$M:$M,MATCH($B62,Ambassador2!$L:$L,0),1)&lt;&gt;"","/",""))),"")</f>
        <v/>
      </c>
      <c r="E62" s="43" t="str">
        <f>IF($B62&lt;&gt;"",IF(ISERROR(MATCH($B62,Ambassador3!$L:$L,0)),IF(ISERROR(MATCH($B62,Ambassador3!$Q:$Q,0)),IF(ISERROR(MATCH($B62,Ambassador3!$U:$U,0)),"",IF(INDEX(Ambassador3!$W:$W,MATCH($B62,Ambassador3!$U:$U,0),1)&lt;&gt;"","X",IF(INDEX(Ambassador3!$V:$V,MATCH($B62,Ambassador3!$U:$U,0),1)&lt;&gt;"","/",""))),IF(INDEX(Ambassador3!$S:$S,MATCH($B62,Ambassador3!$Q:$Q,0),1)&lt;&gt;"","X",IF(INDEX(Ambassador3!$R:$R,MATCH($B62,Ambassador3!$Q:$Q,0),1)&lt;&gt;"","/",""))),IF(INDEX(Ambassador3!$N:$N,MATCH($B62,Ambassador3!$L:$L,0),1)&lt;&gt;"","X",IF(INDEX(Ambassador3!$M:$M,MATCH($B62,Ambassador3!$L:$L,0),1)&lt;&gt;"","/",""))),"")</f>
        <v/>
      </c>
      <c r="F62" s="45" t="str">
        <f>IF($B62&lt;&gt;"",IF(ISERROR(MATCH($B62,Ambassador4!$L:$L,0)),IF(ISERROR(MATCH($B62,Ambassador4!$Q:$Q,0)),IF(ISERROR(MATCH($B62,Ambassador4!$U:$U,0)),"",IF(INDEX(Ambassador4!$W:$W,MATCH($B62,Ambassador4!$U:$U,0),1)&lt;&gt;"","X",IF(INDEX(Ambassador4!$V:$V,MATCH($B62,Ambassador4!$U:$U,0),1)&lt;&gt;"","/",""))),IF(INDEX(Ambassador4!$S:$S,MATCH($B62,Ambassador4!$Q:$Q,0),1)&lt;&gt;"","X",IF(INDEX(Ambassador4!$R:$R,MATCH($B62,Ambassador4!$Q:$Q,0),1)&lt;&gt;"","/",""))),IF(INDEX(Ambassador4!$N:$N,MATCH($B62,Ambassador4!$L:$L,0),1)&lt;&gt;"","X",IF(INDEX(Ambassador4!$M:$M,MATCH($B62,Ambassador4!$L:$L,0),1)&lt;&gt;"","/",""))),"")</f>
        <v/>
      </c>
      <c r="G62" s="44" t="str">
        <f>IF($B62&lt;&gt;"",IF(ISERROR(MATCH($B62,Ambassador5!$L:$L,0)),IF(ISERROR(MATCH($B62,Ambassador5!$Q:$Q,0)),IF(ISERROR(MATCH($B62,Ambassador5!$U:$U,0)),"",IF(INDEX(Ambassador5!$W:$W,MATCH($B62,Ambassador5!$U:$U,0),1)&lt;&gt;"","X",IF(INDEX(Ambassador5!$V:$V,MATCH($B62,Ambassador5!$U:$U,0),1)&lt;&gt;"","/",""))),IF(INDEX(Ambassador5!$S:$S,MATCH($B62,Ambassador5!$Q:$Q,0),1)&lt;&gt;"","X",IF(INDEX(Ambassador5!$R:$R,MATCH($B62,Ambassador5!$Q:$Q,0),1)&lt;&gt;"","/",""))),IF(INDEX(Ambassador5!$N:$N,MATCH($B62,Ambassador5!$L:$L,0),1)&lt;&gt;"","X",IF(INDEX(Ambassador5!$M:$M,MATCH($B62,Ambassador5!$L:$L,0),1)&lt;&gt;"","/",""))),"")</f>
        <v/>
      </c>
      <c r="H62" s="43" t="str">
        <f>IF($B62&lt;&gt;"",IF(ISERROR(MATCH($B62,Ambassador6!$L:$L,0)),IF(ISERROR(MATCH($B62,Ambassador6!$Q:$Q,0)),IF(ISERROR(MATCH($B62,Ambassador6!$U:$U,0)),"",IF(INDEX(Ambassador6!$W:$W,MATCH($B62,Ambassador6!$U:$U,0),1)&lt;&gt;"","X",IF(INDEX(Ambassador6!$V:$V,MATCH($B62,Ambassador6!$U:$U,0),1)&lt;&gt;"","/",""))),IF(INDEX(Ambassador6!$S:$S,MATCH($B62,Ambassador6!$Q:$Q,0),1)&lt;&gt;"","X",IF(INDEX(Ambassador6!$R:$R,MATCH($B62,Ambassador6!$Q:$Q,0),1)&lt;&gt;"","/",""))),IF(INDEX(Ambassador6!$N:$N,MATCH($B62,Ambassador6!$L:$L,0),1)&lt;&gt;"","X",IF(INDEX(Ambassador6!$M:$M,MATCH($B62,Ambassador6!$L:$L,0),1)&lt;&gt;"","/",""))),"")</f>
        <v/>
      </c>
      <c r="I62" s="43" t="str">
        <f>IF($B62&lt;&gt;"",IF(ISERROR(MATCH($B62,Ambassador7!$L:$L,0)),IF(ISERROR(MATCH($B62,Ambassador7!$Q:$Q,0)),IF(ISERROR(MATCH($B62,Ambassador7!$U:$U,0)),"",IF(INDEX(Ambassador7!$W:$W,MATCH($B62,Ambassador7!$U:$U,0),1)&lt;&gt;"","X",IF(INDEX(Ambassador7!$V:$V,MATCH($B62,Ambassador7!$U:$U,0),1)&lt;&gt;"","/",""))),IF(INDEX(Ambassador7!$S:$S,MATCH($B62,Ambassador7!$Q:$Q,0),1)&lt;&gt;"","X",IF(INDEX(Ambassador7!$R:$R,MATCH($B62,Ambassador7!$Q:$Q,0),1)&lt;&gt;"","/",""))),IF(INDEX(Ambassador7!$N:$N,MATCH($B62,Ambassador7!$L:$L,0),1)&lt;&gt;"","X",IF(INDEX(Ambassador7!$M:$M,MATCH($B62,Ambassador7!$L:$L,0),1)&lt;&gt;"","/",""))),"")</f>
        <v/>
      </c>
      <c r="J62" s="45" t="str">
        <f>IF($B62&lt;&gt;"",IF(ISERROR(MATCH($B62,Ambassador8!$L:$L,0)),IF(ISERROR(MATCH($B62,Ambassador8!$Q:$Q,0)),IF(ISERROR(MATCH($B62,Ambassador8!$U:$U,0)),"",IF(INDEX(Ambassador8!$W:$W,MATCH($B62,Ambassador8!$U:$U,0),1)&lt;&gt;"","X",IF(INDEX(Ambassador8!$V:$V,MATCH($B62,Ambassador8!$U:$U,0),1)&lt;&gt;"","/",""))),IF(INDEX(Ambassador8!$S:$S,MATCH($B62,Ambassador8!$Q:$Q,0),1)&lt;&gt;"","X",IF(INDEX(Ambassador8!$R:$R,MATCH($B62,Ambassador8!$Q:$Q,0),1)&lt;&gt;"","/",""))),IF(INDEX(Ambassador8!$N:$N,MATCH($B62,Ambassador8!$L:$L,0),1)&lt;&gt;"","X",IF(INDEX(Ambassador8!$M:$M,MATCH($B62,Ambassador8!$L:$L,0),1)&lt;&gt;"","/",""))),"")</f>
        <v/>
      </c>
      <c r="K62" s="63" t="str">
        <f>IF($B62&lt;&gt;"",IF(ISERROR(MATCH($B62,Ambassador9!$L:$L,0)),IF(ISERROR(MATCH($B62,Ambassador9!$Q:$Q,0)),IF(ISERROR(MATCH($B62,Ambassador9!$U:$U,0)),"",IF(INDEX(Ambassador9!$W:$W,MATCH($B62,Ambassador9!$U:$U,0),1)&lt;&gt;"","X",IF(INDEX(Ambassador9!$V:$V,MATCH($B62,Ambassador9!$U:$U,0),1)&lt;&gt;"","/",""))),IF(INDEX(Ambassador9!$S:$S,MATCH($B62,Ambassador9!$Q:$Q,0),1)&lt;&gt;"","X",IF(INDEX(Ambassador9!$R:$R,MATCH($B62,Ambassador9!$Q:$Q,0),1)&lt;&gt;"","/",""))),IF(INDEX(Ambassador9!$N:$N,MATCH($B62,Ambassador9!$L:$L,0),1)&lt;&gt;"","X",IF(INDEX(Ambassador9!$M:$M,MATCH($B62,Ambassador9!$L:$L,0),1)&lt;&gt;"","/",""))),"")</f>
        <v/>
      </c>
      <c r="L62" s="43" t="str">
        <f>IF($B62&lt;&gt;"",IF(ISERROR(MATCH($B62,Ambassador10!$L:$L,0)),IF(ISERROR(MATCH($B62,Ambassador10!$Q:$Q,0)),IF(ISERROR(MATCH($B62,Ambassador10!$U:$U,0)),"",IF(INDEX(Ambassador10!$W:$W,MATCH($B62,Ambassador10!$U:$U,0),1)&lt;&gt;"","X",IF(INDEX(Ambassador10!$V:$V,MATCH($B62,Ambassador10!$U:$U,0),1)&lt;&gt;"","/",""))),IF(INDEX(Ambassador10!$S:$S,MATCH($B62,Ambassador10!$Q:$Q,0),1)&lt;&gt;"","X",IF(INDEX(Ambassador10!$R:$R,MATCH($B62,Ambassador10!$Q:$Q,0),1)&lt;&gt;"","/",""))),IF(INDEX(Ambassador10!$N:$N,MATCH($B62,Ambassador10!$L:$L,0),1)&lt;&gt;"","X",IF(INDEX(Ambassador10!$M:$M,MATCH($B62,Ambassador10!$L:$L,0),1)&lt;&gt;"","/",""))),"")</f>
        <v/>
      </c>
      <c r="M62" s="43" t="str">
        <f>IF($B62&lt;&gt;"",IF(ISERROR(MATCH($B62,Ambassador11!$L:$L,0)),IF(ISERROR(MATCH($B62,Ambassador11!$Q:$Q,0)),IF(ISERROR(MATCH($B62,Ambassador11!$U:$U,0)),"",IF(INDEX(Ambassador11!$W:$W,MATCH($B62,Ambassador11!$U:$U,0),1)&lt;&gt;"","X",IF(INDEX(Ambassador11!$V:$V,MATCH($B62,Ambassador11!$U:$U,0),1)&lt;&gt;"","/",""))),IF(INDEX(Ambassador11!$S:$S,MATCH($B62,Ambassador11!$Q:$Q,0),1)&lt;&gt;"","X",IF(INDEX(Ambassador11!$R:$R,MATCH($B62,Ambassador11!$Q:$Q,0),1)&lt;&gt;"","/",""))),IF(INDEX(Ambassador11!$N:$N,MATCH($B62,Ambassador11!$L:$L,0),1)&lt;&gt;"","X",IF(INDEX(Ambassador11!$M:$M,MATCH($B62,Ambassador11!$L:$L,0),1)&lt;&gt;"","/",""))),"")</f>
        <v/>
      </c>
      <c r="N62" s="45" t="str">
        <f>IF($B62&lt;&gt;"",IF(ISERROR(MATCH($B62,Ambassador12!$L:$L,0)),IF(ISERROR(MATCH($B62,Ambassador12!$Q:$Q,0)),IF(ISERROR(MATCH($B62,Ambassador12!$U:$U,0)),"",IF(INDEX(Ambassador12!$W:$W,MATCH($B62,Ambassador12!$U:$U,0),1)&lt;&gt;"","X",IF(INDEX(Ambassador12!$V:$V,MATCH($B62,Ambassador12!$U:$U,0),1)&lt;&gt;"","/",""))),IF(INDEX(Ambassador12!$S:$S,MATCH($B62,Ambassador12!$Q:$Q,0),1)&lt;&gt;"","X",IF(INDEX(Ambassador12!$R:$R,MATCH($B62,Ambassador12!$Q:$Q,0),1)&lt;&gt;"","/",""))),IF(INDEX(Ambassador12!$N:$N,MATCH($B62,Ambassador12!$L:$L,0),1)&lt;&gt;"","X",IF(INDEX(Ambassador12!$M:$M,MATCH($B62,Ambassador12!$L:$L,0),1)&lt;&gt;"","/",""))),"")</f>
        <v/>
      </c>
      <c r="P62" s="101"/>
      <c r="Q62" s="102"/>
      <c r="R62" s="44" t="str">
        <f>IF($P62&lt;&gt;"",IF(ISERROR(MATCH($P62,Ambassador1!$L:$L,0)),IF(ISERROR(MATCH($P62,Ambassador1!$Q:$Q,0)),IF(ISERROR(MATCH($P62,Ambassador1!$U:$U,0)),"",IF(INDEX(Ambassador1!$W:$W,MATCH($P62,Ambassador1!$U:$U,0),1)&lt;&gt;"","X",IF(INDEX(Ambassador1!$V:$V,MATCH($P62,Ambassador1!$U:$U,0),1)&lt;&gt;"","/",""))),IF(INDEX(Ambassador1!$S:$S,MATCH($P62,Ambassador1!$Q:$Q,0),1)&lt;&gt;"","X",IF(INDEX(Ambassador1!$R:$R,MATCH($P62,Ambassador1!$Q:$Q,0),1)&lt;&gt;"","/",""))),IF(INDEX(Ambassador1!$N:$N,MATCH($P62,Ambassador1!$L:$L,0),1)&lt;&gt;"","X",IF(INDEX(Ambassador1!$M:$M,MATCH($P62,Ambassador1!$L:$L,0),1)&lt;&gt;"","/",""))),"")</f>
        <v/>
      </c>
      <c r="S62" s="43" t="str">
        <f>IF($P62&lt;&gt;"",IF(ISERROR(MATCH($P62,Ambassador2!$L:$L,0)),IF(ISERROR(MATCH($P62,Ambassador2!$Q:$Q,0)),IF(ISERROR(MATCH($P62,Ambassador2!$U:$U,0)),"",IF(INDEX(Ambassador2!$W:$W,MATCH($P62,Ambassador2!$U:$U,0),1)&lt;&gt;"","X",IF(INDEX(Ambassador2!$V:$V,MATCH($P62,Ambassador2!$U:$U,0),1)&lt;&gt;"","/",""))),IF(INDEX(Ambassador2!$S:$S,MATCH($P62,Ambassador2!$Q:$Q,0),1)&lt;&gt;"","X",IF(INDEX(Ambassador2!$R:$R,MATCH($P62,Ambassador2!$Q:$Q,0),1)&lt;&gt;"","/",""))),IF(INDEX(Ambassador2!$N:$N,MATCH($P62,Ambassador2!$L:$L,0),1)&lt;&gt;"","X",IF(INDEX(Ambassador2!$M:$M,MATCH($P62,Ambassador2!$L:$L,0),1)&lt;&gt;"","/",""))),"")</f>
        <v/>
      </c>
      <c r="T62" s="43" t="str">
        <f>IF($P62&lt;&gt;"",IF(ISERROR(MATCH($P62,Ambassador3!$L:$L,0)),IF(ISERROR(MATCH($P62,Ambassador3!$Q:$Q,0)),IF(ISERROR(MATCH($P62,Ambassador3!$U:$U,0)),"",IF(INDEX(Ambassador3!$W:$W,MATCH($P62,Ambassador3!$U:$U,0),1)&lt;&gt;"","X",IF(INDEX(Ambassador3!$V:$V,MATCH($P62,Ambassador3!$U:$U,0),1)&lt;&gt;"","/",""))),IF(INDEX(Ambassador3!$S:$S,MATCH($P62,Ambassador3!$Q:$Q,0),1)&lt;&gt;"","X",IF(INDEX(Ambassador3!$R:$R,MATCH($P62,Ambassador3!$Q:$Q,0),1)&lt;&gt;"","/",""))),IF(INDEX(Ambassador3!$N:$N,MATCH($P62,Ambassador3!$L:$L,0),1)&lt;&gt;"","X",IF(INDEX(Ambassador3!$M:$M,MATCH($P62,Ambassador3!$L:$L,0),1)&lt;&gt;"","/",""))),"")</f>
        <v/>
      </c>
      <c r="U62" s="45" t="str">
        <f>IF($P62&lt;&gt;"",IF(ISERROR(MATCH($P62,Ambassador4!$L:$L,0)),IF(ISERROR(MATCH($P62,Ambassador4!$Q:$Q,0)),IF(ISERROR(MATCH($P62,Ambassador4!$U:$U,0)),"",IF(INDEX(Ambassador4!$W:$W,MATCH($P62,Ambassador4!$U:$U,0),1)&lt;&gt;"","X",IF(INDEX(Ambassador4!$V:$V,MATCH($P62,Ambassador4!$U:$U,0),1)&lt;&gt;"","/",""))),IF(INDEX(Ambassador4!$S:$S,MATCH($P62,Ambassador4!$Q:$Q,0),1)&lt;&gt;"","X",IF(INDEX(Ambassador4!$R:$R,MATCH($P62,Ambassador4!$Q:$Q,0),1)&lt;&gt;"","/",""))),IF(INDEX(Ambassador4!$N:$N,MATCH($P62,Ambassador4!$L:$L,0),1)&lt;&gt;"","X",IF(INDEX(Ambassador4!$M:$M,MATCH($P62,Ambassador4!$L:$L,0),1)&lt;&gt;"","/",""))),"")</f>
        <v/>
      </c>
      <c r="V62" s="44" t="str">
        <f>IF($P62&lt;&gt;"",IF(ISERROR(MATCH($P62,Ambassador5!$L:$L,0)),IF(ISERROR(MATCH($P62,Ambassador5!$Q:$Q,0)),IF(ISERROR(MATCH($P62,Ambassador5!$U:$U,0)),"",IF(INDEX(Ambassador5!$W:$W,MATCH($P62,Ambassador5!$U:$U,0),1)&lt;&gt;"","X",IF(INDEX(Ambassador5!$V:$V,MATCH($P62,Ambassador5!$U:$U,0),1)&lt;&gt;"","/",""))),IF(INDEX(Ambassador5!$S:$S,MATCH($P62,Ambassador5!$Q:$Q,0),1)&lt;&gt;"","X",IF(INDEX(Ambassador5!$R:$R,MATCH($P62,Ambassador5!$Q:$Q,0),1)&lt;&gt;"","/",""))),IF(INDEX(Ambassador5!$N:$N,MATCH($P62,Ambassador5!$L:$L,0),1)&lt;&gt;"","X",IF(INDEX(Ambassador5!$M:$M,MATCH($P62,Ambassador5!$L:$L,0),1)&lt;&gt;"","/",""))),"")</f>
        <v/>
      </c>
      <c r="W62" s="43" t="str">
        <f>IF($P62&lt;&gt;"",IF(ISERROR(MATCH($P62,Ambassador6!$L:$L,0)),IF(ISERROR(MATCH($P62,Ambassador6!$Q:$Q,0)),IF(ISERROR(MATCH($P62,Ambassador6!$U:$U,0)),"",IF(INDEX(Ambassador6!$W:$W,MATCH($P62,Ambassador6!$U:$U,0),1)&lt;&gt;"","X",IF(INDEX(Ambassador6!$V:$V,MATCH($P62,Ambassador6!$U:$U,0),1)&lt;&gt;"","/",""))),IF(INDEX(Ambassador6!$S:$S,MATCH($P62,Ambassador6!$Q:$Q,0),1)&lt;&gt;"","X",IF(INDEX(Ambassador6!$R:$R,MATCH($P62,Ambassador6!$Q:$Q,0),1)&lt;&gt;"","/",""))),IF(INDEX(Ambassador6!$N:$N,MATCH($P62,Ambassador6!$L:$L,0),1)&lt;&gt;"","X",IF(INDEX(Ambassador6!$M:$M,MATCH($P62,Ambassador6!$L:$L,0),1)&lt;&gt;"","/",""))),"")</f>
        <v/>
      </c>
      <c r="X62" s="43" t="str">
        <f>IF($P62&lt;&gt;"",IF(ISERROR(MATCH($P62,Ambassador7!$L:$L,0)),IF(ISERROR(MATCH($P62,Ambassador7!$Q:$Q,0)),IF(ISERROR(MATCH($P62,Ambassador7!$U:$U,0)),"",IF(INDEX(Ambassador7!$W:$W,MATCH($P62,Ambassador7!$U:$U,0),1)&lt;&gt;"","X",IF(INDEX(Ambassador7!$V:$V,MATCH($P62,Ambassador7!$U:$U,0),1)&lt;&gt;"","/",""))),IF(INDEX(Ambassador7!$S:$S,MATCH($P62,Ambassador7!$Q:$Q,0),1)&lt;&gt;"","X",IF(INDEX(Ambassador7!$R:$R,MATCH($P62,Ambassador7!$Q:$Q,0),1)&lt;&gt;"","/",""))),IF(INDEX(Ambassador7!$N:$N,MATCH($P62,Ambassador7!$L:$L,0),1)&lt;&gt;"","X",IF(INDEX(Ambassador7!$M:$M,MATCH($P62,Ambassador7!$L:$L,0),1)&lt;&gt;"","/",""))),"")</f>
        <v/>
      </c>
      <c r="Y62" s="45" t="str">
        <f>IF($P62&lt;&gt;"",IF(ISERROR(MATCH($P62,Ambassador8!$L:$L,0)),IF(ISERROR(MATCH($P62,Ambassador8!$Q:$Q,0)),IF(ISERROR(MATCH($P62,Ambassador8!$U:$U,0)),"",IF(INDEX(Ambassador8!$W:$W,MATCH($P62,Ambassador8!$U:$U,0),1)&lt;&gt;"","X",IF(INDEX(Ambassador8!$V:$V,MATCH($P62,Ambassador8!$U:$U,0),1)&lt;&gt;"","/",""))),IF(INDEX(Ambassador8!$S:$S,MATCH($P62,Ambassador8!$Q:$Q,0),1)&lt;&gt;"","X",IF(INDEX(Ambassador8!$R:$R,MATCH($P62,Ambassador8!$Q:$Q,0),1)&lt;&gt;"","/",""))),IF(INDEX(Ambassador8!$N:$N,MATCH($P62,Ambassador8!$L:$L,0),1)&lt;&gt;"","X",IF(INDEX(Ambassador8!$M:$M,MATCH($P62,Ambassador8!$L:$L,0),1)&lt;&gt;"","/",""))),"")</f>
        <v/>
      </c>
      <c r="Z62" s="63" t="str">
        <f>IF($P62&lt;&gt;"",IF(ISERROR(MATCH($P62,Ambassador9!$L:$L,0)),IF(ISERROR(MATCH($P62,Ambassador9!$Q:$Q,0)),IF(ISERROR(MATCH($P62,Ambassador9!$U:$U,0)),"",IF(INDEX(Ambassador9!$W:$W,MATCH($P62,Ambassador9!$U:$U,0),1)&lt;&gt;"","X",IF(INDEX(Ambassador9!$V:$V,MATCH($P62,Ambassador9!$U:$U,0),1)&lt;&gt;"","/",""))),IF(INDEX(Ambassador9!$S:$S,MATCH($P62,Ambassador9!$Q:$Q,0),1)&lt;&gt;"","X",IF(INDEX(Ambassador9!$R:$R,MATCH($P62,Ambassador9!$Q:$Q,0),1)&lt;&gt;"","/",""))),IF(INDEX(Ambassador9!$N:$N,MATCH($P62,Ambassador9!$L:$L,0),1)&lt;&gt;"","X",IF(INDEX(Ambassador9!$M:$M,MATCH($P62,Ambassador9!$L:$L,0),1)&lt;&gt;"","/",""))),"")</f>
        <v/>
      </c>
      <c r="AA62" s="43" t="str">
        <f>IF($P62&lt;&gt;"",IF(ISERROR(MATCH($P62,Ambassador10!$L:$L,0)),IF(ISERROR(MATCH($P62,Ambassador10!$Q:$Q,0)),IF(ISERROR(MATCH($P62,Ambassador10!$U:$U,0)),"",IF(INDEX(Ambassador10!$W:$W,MATCH($P62,Ambassador10!$U:$U,0),1)&lt;&gt;"","X",IF(INDEX(Ambassador10!$V:$V,MATCH($P62,Ambassador10!$U:$U,0),1)&lt;&gt;"","/",""))),IF(INDEX(Ambassador10!$S:$S,MATCH($P62,Ambassador10!$Q:$Q,0),1)&lt;&gt;"","X",IF(INDEX(Ambassador10!$R:$R,MATCH($P62,Ambassador10!$Q:$Q,0),1)&lt;&gt;"","/",""))),IF(INDEX(Ambassador10!$N:$N,MATCH($P62,Ambassador10!$L:$L,0),1)&lt;&gt;"","X",IF(INDEX(Ambassador10!$M:$M,MATCH($P62,Ambassador10!$L:$L,0),1)&lt;&gt;"","/",""))),"")</f>
        <v/>
      </c>
      <c r="AB62" s="43" t="str">
        <f>IF($P62&lt;&gt;"",IF(ISERROR(MATCH($P62,Ambassador11!$L:$L,0)),IF(ISERROR(MATCH($P62,Ambassador11!$Q:$Q,0)),IF(ISERROR(MATCH($P62,Ambassador11!$U:$U,0)),"",IF(INDEX(Ambassador11!$W:$W,MATCH($P62,Ambassador11!$U:$U,0),1)&lt;&gt;"","X",IF(INDEX(Ambassador11!$V:$V,MATCH($P62,Ambassador11!$U:$U,0),1)&lt;&gt;"","/",""))),IF(INDEX(Ambassador11!$S:$S,MATCH($P62,Ambassador11!$Q:$Q,0),1)&lt;&gt;"","X",IF(INDEX(Ambassador11!$R:$R,MATCH($P62,Ambassador11!$Q:$Q,0),1)&lt;&gt;"","/",""))),IF(INDEX(Ambassador11!$N:$N,MATCH($P62,Ambassador11!$L:$L,0),1)&lt;&gt;"","X",IF(INDEX(Ambassador11!$M:$M,MATCH($P62,Ambassador11!$L:$L,0),1)&lt;&gt;"","/",""))),"")</f>
        <v/>
      </c>
      <c r="AC62" s="45" t="str">
        <f>IF($P62&lt;&gt;"",IF(ISERROR(MATCH($P62,Ambassador12!$L:$L,0)),IF(ISERROR(MATCH($P62,Ambassador12!$Q:$Q,0)),IF(ISERROR(MATCH($P62,Ambassador12!$U:$U,0)),"",IF(INDEX(Ambassador12!$W:$W,MATCH($P62,Ambassador12!$U:$U,0),1)&lt;&gt;"","X",IF(INDEX(Ambassador12!$V:$V,MATCH($P62,Ambassador12!$U:$U,0),1)&lt;&gt;"","/",""))),IF(INDEX(Ambassador12!$S:$S,MATCH($P62,Ambassador12!$Q:$Q,0),1)&lt;&gt;"","X",IF(INDEX(Ambassador12!$R:$R,MATCH($P62,Ambassador12!$Q:$Q,0),1)&lt;&gt;"","/",""))),IF(INDEX(Ambassador12!$N:$N,MATCH($P62,Ambassador12!$L:$L,0),1)&lt;&gt;"","X",IF(INDEX(Ambassador12!$M:$M,MATCH($P62,Ambassador12!$L:$L,0),1)&lt;&gt;"","/",""))),"")</f>
        <v/>
      </c>
    </row>
    <row r="63" spans="1:29" x14ac:dyDescent="0.25">
      <c r="A63" s="101"/>
      <c r="B63" s="102"/>
      <c r="C63" s="44" t="str">
        <f>IF($B63&lt;&gt;"",IF(ISERROR(MATCH($B63,Ambassador1!$L:$L,0)),IF(ISERROR(MATCH($B63,Ambassador1!$Q:$Q,0)),IF(ISERROR(MATCH($B63,Ambassador1!$U:$U,0)),"",IF(INDEX(Ambassador1!$W:$W,MATCH($B63,Ambassador1!$U:$U,0),1)&lt;&gt;"","X",IF(INDEX(Ambassador1!$V:$V,MATCH($B63,Ambassador1!$U:$U,0),1)&lt;&gt;"","/",""))),IF(INDEX(Ambassador1!$S:$S,MATCH($B63,Ambassador1!$Q:$Q,0),1)&lt;&gt;"","X",IF(INDEX(Ambassador1!$R:$R,MATCH($B63,Ambassador1!$Q:$Q,0),1)&lt;&gt;"","/",""))),IF(INDEX(Ambassador1!$N:$N,MATCH($B63,Ambassador1!$L:$L,0),1)&lt;&gt;"","X",IF(INDEX(Ambassador1!$M:$M,MATCH($B63,Ambassador1!$L:$L,0),1)&lt;&gt;"","/",""))),"")</f>
        <v/>
      </c>
      <c r="D63" s="43" t="str">
        <f>IF($B63&lt;&gt;"",IF(ISERROR(MATCH($B63,Ambassador2!$L:$L,0)),IF(ISERROR(MATCH($B63,Ambassador2!$Q:$Q,0)),IF(ISERROR(MATCH($B63,Ambassador2!$U:$U,0)),"",IF(INDEX(Ambassador2!$W:$W,MATCH($B63,Ambassador2!$U:$U,0),1)&lt;&gt;"","X",IF(INDEX(Ambassador2!$V:$V,MATCH($B63,Ambassador2!$U:$U,0),1)&lt;&gt;"","/",""))),IF(INDEX(Ambassador2!$S:$S,MATCH($B63,Ambassador2!$Q:$Q,0),1)&lt;&gt;"","X",IF(INDEX(Ambassador2!$R:$R,MATCH($B63,Ambassador2!$Q:$Q,0),1)&lt;&gt;"","/",""))),IF(INDEX(Ambassador2!$N:$N,MATCH($B63,Ambassador2!$L:$L,0),1)&lt;&gt;"","X",IF(INDEX(Ambassador2!$M:$M,MATCH($B63,Ambassador2!$L:$L,0),1)&lt;&gt;"","/",""))),"")</f>
        <v/>
      </c>
      <c r="E63" s="43" t="str">
        <f>IF($B63&lt;&gt;"",IF(ISERROR(MATCH($B63,Ambassador3!$L:$L,0)),IF(ISERROR(MATCH($B63,Ambassador3!$Q:$Q,0)),IF(ISERROR(MATCH($B63,Ambassador3!$U:$U,0)),"",IF(INDEX(Ambassador3!$W:$W,MATCH($B63,Ambassador3!$U:$U,0),1)&lt;&gt;"","X",IF(INDEX(Ambassador3!$V:$V,MATCH($B63,Ambassador3!$U:$U,0),1)&lt;&gt;"","/",""))),IF(INDEX(Ambassador3!$S:$S,MATCH($B63,Ambassador3!$Q:$Q,0),1)&lt;&gt;"","X",IF(INDEX(Ambassador3!$R:$R,MATCH($B63,Ambassador3!$Q:$Q,0),1)&lt;&gt;"","/",""))),IF(INDEX(Ambassador3!$N:$N,MATCH($B63,Ambassador3!$L:$L,0),1)&lt;&gt;"","X",IF(INDEX(Ambassador3!$M:$M,MATCH($B63,Ambassador3!$L:$L,0),1)&lt;&gt;"","/",""))),"")</f>
        <v/>
      </c>
      <c r="F63" s="45" t="str">
        <f>IF($B63&lt;&gt;"",IF(ISERROR(MATCH($B63,Ambassador4!$L:$L,0)),IF(ISERROR(MATCH($B63,Ambassador4!$Q:$Q,0)),IF(ISERROR(MATCH($B63,Ambassador4!$U:$U,0)),"",IF(INDEX(Ambassador4!$W:$W,MATCH($B63,Ambassador4!$U:$U,0),1)&lt;&gt;"","X",IF(INDEX(Ambassador4!$V:$V,MATCH($B63,Ambassador4!$U:$U,0),1)&lt;&gt;"","/",""))),IF(INDEX(Ambassador4!$S:$S,MATCH($B63,Ambassador4!$Q:$Q,0),1)&lt;&gt;"","X",IF(INDEX(Ambassador4!$R:$R,MATCH($B63,Ambassador4!$Q:$Q,0),1)&lt;&gt;"","/",""))),IF(INDEX(Ambassador4!$N:$N,MATCH($B63,Ambassador4!$L:$L,0),1)&lt;&gt;"","X",IF(INDEX(Ambassador4!$M:$M,MATCH($B63,Ambassador4!$L:$L,0),1)&lt;&gt;"","/",""))),"")</f>
        <v/>
      </c>
      <c r="G63" s="44" t="str">
        <f>IF($B63&lt;&gt;"",IF(ISERROR(MATCH($B63,Ambassador5!$L:$L,0)),IF(ISERROR(MATCH($B63,Ambassador5!$Q:$Q,0)),IF(ISERROR(MATCH($B63,Ambassador5!$U:$U,0)),"",IF(INDEX(Ambassador5!$W:$W,MATCH($B63,Ambassador5!$U:$U,0),1)&lt;&gt;"","X",IF(INDEX(Ambassador5!$V:$V,MATCH($B63,Ambassador5!$U:$U,0),1)&lt;&gt;"","/",""))),IF(INDEX(Ambassador5!$S:$S,MATCH($B63,Ambassador5!$Q:$Q,0),1)&lt;&gt;"","X",IF(INDEX(Ambassador5!$R:$R,MATCH($B63,Ambassador5!$Q:$Q,0),1)&lt;&gt;"","/",""))),IF(INDEX(Ambassador5!$N:$N,MATCH($B63,Ambassador5!$L:$L,0),1)&lt;&gt;"","X",IF(INDEX(Ambassador5!$M:$M,MATCH($B63,Ambassador5!$L:$L,0),1)&lt;&gt;"","/",""))),"")</f>
        <v/>
      </c>
      <c r="H63" s="43" t="str">
        <f>IF($B63&lt;&gt;"",IF(ISERROR(MATCH($B63,Ambassador6!$L:$L,0)),IF(ISERROR(MATCH($B63,Ambassador6!$Q:$Q,0)),IF(ISERROR(MATCH($B63,Ambassador6!$U:$U,0)),"",IF(INDEX(Ambassador6!$W:$W,MATCH($B63,Ambassador6!$U:$U,0),1)&lt;&gt;"","X",IF(INDEX(Ambassador6!$V:$V,MATCH($B63,Ambassador6!$U:$U,0),1)&lt;&gt;"","/",""))),IF(INDEX(Ambassador6!$S:$S,MATCH($B63,Ambassador6!$Q:$Q,0),1)&lt;&gt;"","X",IF(INDEX(Ambassador6!$R:$R,MATCH($B63,Ambassador6!$Q:$Q,0),1)&lt;&gt;"","/",""))),IF(INDEX(Ambassador6!$N:$N,MATCH($B63,Ambassador6!$L:$L,0),1)&lt;&gt;"","X",IF(INDEX(Ambassador6!$M:$M,MATCH($B63,Ambassador6!$L:$L,0),1)&lt;&gt;"","/",""))),"")</f>
        <v/>
      </c>
      <c r="I63" s="43" t="str">
        <f>IF($B63&lt;&gt;"",IF(ISERROR(MATCH($B63,Ambassador7!$L:$L,0)),IF(ISERROR(MATCH($B63,Ambassador7!$Q:$Q,0)),IF(ISERROR(MATCH($B63,Ambassador7!$U:$U,0)),"",IF(INDEX(Ambassador7!$W:$W,MATCH($B63,Ambassador7!$U:$U,0),1)&lt;&gt;"","X",IF(INDEX(Ambassador7!$V:$V,MATCH($B63,Ambassador7!$U:$U,0),1)&lt;&gt;"","/",""))),IF(INDEX(Ambassador7!$S:$S,MATCH($B63,Ambassador7!$Q:$Q,0),1)&lt;&gt;"","X",IF(INDEX(Ambassador7!$R:$R,MATCH($B63,Ambassador7!$Q:$Q,0),1)&lt;&gt;"","/",""))),IF(INDEX(Ambassador7!$N:$N,MATCH($B63,Ambassador7!$L:$L,0),1)&lt;&gt;"","X",IF(INDEX(Ambassador7!$M:$M,MATCH($B63,Ambassador7!$L:$L,0),1)&lt;&gt;"","/",""))),"")</f>
        <v/>
      </c>
      <c r="J63" s="45" t="str">
        <f>IF($B63&lt;&gt;"",IF(ISERROR(MATCH($B63,Ambassador8!$L:$L,0)),IF(ISERROR(MATCH($B63,Ambassador8!$Q:$Q,0)),IF(ISERROR(MATCH($B63,Ambassador8!$U:$U,0)),"",IF(INDEX(Ambassador8!$W:$W,MATCH($B63,Ambassador8!$U:$U,0),1)&lt;&gt;"","X",IF(INDEX(Ambassador8!$V:$V,MATCH($B63,Ambassador8!$U:$U,0),1)&lt;&gt;"","/",""))),IF(INDEX(Ambassador8!$S:$S,MATCH($B63,Ambassador8!$Q:$Q,0),1)&lt;&gt;"","X",IF(INDEX(Ambassador8!$R:$R,MATCH($B63,Ambassador8!$Q:$Q,0),1)&lt;&gt;"","/",""))),IF(INDEX(Ambassador8!$N:$N,MATCH($B63,Ambassador8!$L:$L,0),1)&lt;&gt;"","X",IF(INDEX(Ambassador8!$M:$M,MATCH($B63,Ambassador8!$L:$L,0),1)&lt;&gt;"","/",""))),"")</f>
        <v/>
      </c>
      <c r="K63" s="63" t="str">
        <f>IF($B63&lt;&gt;"",IF(ISERROR(MATCH($B63,Ambassador9!$L:$L,0)),IF(ISERROR(MATCH($B63,Ambassador9!$Q:$Q,0)),IF(ISERROR(MATCH($B63,Ambassador9!$U:$U,0)),"",IF(INDEX(Ambassador9!$W:$W,MATCH($B63,Ambassador9!$U:$U,0),1)&lt;&gt;"","X",IF(INDEX(Ambassador9!$V:$V,MATCH($B63,Ambassador9!$U:$U,0),1)&lt;&gt;"","/",""))),IF(INDEX(Ambassador9!$S:$S,MATCH($B63,Ambassador9!$Q:$Q,0),1)&lt;&gt;"","X",IF(INDEX(Ambassador9!$R:$R,MATCH($B63,Ambassador9!$Q:$Q,0),1)&lt;&gt;"","/",""))),IF(INDEX(Ambassador9!$N:$N,MATCH($B63,Ambassador9!$L:$L,0),1)&lt;&gt;"","X",IF(INDEX(Ambassador9!$M:$M,MATCH($B63,Ambassador9!$L:$L,0),1)&lt;&gt;"","/",""))),"")</f>
        <v/>
      </c>
      <c r="L63" s="43" t="str">
        <f>IF($B63&lt;&gt;"",IF(ISERROR(MATCH($B63,Ambassador10!$L:$L,0)),IF(ISERROR(MATCH($B63,Ambassador10!$Q:$Q,0)),IF(ISERROR(MATCH($B63,Ambassador10!$U:$U,0)),"",IF(INDEX(Ambassador10!$W:$W,MATCH($B63,Ambassador10!$U:$U,0),1)&lt;&gt;"","X",IF(INDEX(Ambassador10!$V:$V,MATCH($B63,Ambassador10!$U:$U,0),1)&lt;&gt;"","/",""))),IF(INDEX(Ambassador10!$S:$S,MATCH($B63,Ambassador10!$Q:$Q,0),1)&lt;&gt;"","X",IF(INDEX(Ambassador10!$R:$R,MATCH($B63,Ambassador10!$Q:$Q,0),1)&lt;&gt;"","/",""))),IF(INDEX(Ambassador10!$N:$N,MATCH($B63,Ambassador10!$L:$L,0),1)&lt;&gt;"","X",IF(INDEX(Ambassador10!$M:$M,MATCH($B63,Ambassador10!$L:$L,0),1)&lt;&gt;"","/",""))),"")</f>
        <v/>
      </c>
      <c r="M63" s="43" t="str">
        <f>IF($B63&lt;&gt;"",IF(ISERROR(MATCH($B63,Ambassador11!$L:$L,0)),IF(ISERROR(MATCH($B63,Ambassador11!$Q:$Q,0)),IF(ISERROR(MATCH($B63,Ambassador11!$U:$U,0)),"",IF(INDEX(Ambassador11!$W:$W,MATCH($B63,Ambassador11!$U:$U,0),1)&lt;&gt;"","X",IF(INDEX(Ambassador11!$V:$V,MATCH($B63,Ambassador11!$U:$U,0),1)&lt;&gt;"","/",""))),IF(INDEX(Ambassador11!$S:$S,MATCH($B63,Ambassador11!$Q:$Q,0),1)&lt;&gt;"","X",IF(INDEX(Ambassador11!$R:$R,MATCH($B63,Ambassador11!$Q:$Q,0),1)&lt;&gt;"","/",""))),IF(INDEX(Ambassador11!$N:$N,MATCH($B63,Ambassador11!$L:$L,0),1)&lt;&gt;"","X",IF(INDEX(Ambassador11!$M:$M,MATCH($B63,Ambassador11!$L:$L,0),1)&lt;&gt;"","/",""))),"")</f>
        <v/>
      </c>
      <c r="N63" s="45" t="str">
        <f>IF($B63&lt;&gt;"",IF(ISERROR(MATCH($B63,Ambassador12!$L:$L,0)),IF(ISERROR(MATCH($B63,Ambassador12!$Q:$Q,0)),IF(ISERROR(MATCH($B63,Ambassador12!$U:$U,0)),"",IF(INDEX(Ambassador12!$W:$W,MATCH($B63,Ambassador12!$U:$U,0),1)&lt;&gt;"","X",IF(INDEX(Ambassador12!$V:$V,MATCH($B63,Ambassador12!$U:$U,0),1)&lt;&gt;"","/",""))),IF(INDEX(Ambassador12!$S:$S,MATCH($B63,Ambassador12!$Q:$Q,0),1)&lt;&gt;"","X",IF(INDEX(Ambassador12!$R:$R,MATCH($B63,Ambassador12!$Q:$Q,0),1)&lt;&gt;"","/",""))),IF(INDEX(Ambassador12!$N:$N,MATCH($B63,Ambassador12!$L:$L,0),1)&lt;&gt;"","X",IF(INDEX(Ambassador12!$M:$M,MATCH($B63,Ambassador12!$L:$L,0),1)&lt;&gt;"","/",""))),"")</f>
        <v/>
      </c>
      <c r="P63" s="101"/>
      <c r="Q63" s="102"/>
      <c r="R63" s="44" t="str">
        <f>IF($P63&lt;&gt;"",IF(ISERROR(MATCH($P63,Ambassador1!$L:$L,0)),IF(ISERROR(MATCH($P63,Ambassador1!$Q:$Q,0)),IF(ISERROR(MATCH($P63,Ambassador1!$U:$U,0)),"",IF(INDEX(Ambassador1!$W:$W,MATCH($P63,Ambassador1!$U:$U,0),1)&lt;&gt;"","X",IF(INDEX(Ambassador1!$V:$V,MATCH($P63,Ambassador1!$U:$U,0),1)&lt;&gt;"","/",""))),IF(INDEX(Ambassador1!$S:$S,MATCH($P63,Ambassador1!$Q:$Q,0),1)&lt;&gt;"","X",IF(INDEX(Ambassador1!$R:$R,MATCH($P63,Ambassador1!$Q:$Q,0),1)&lt;&gt;"","/",""))),IF(INDEX(Ambassador1!$N:$N,MATCH($P63,Ambassador1!$L:$L,0),1)&lt;&gt;"","X",IF(INDEX(Ambassador1!$M:$M,MATCH($P63,Ambassador1!$L:$L,0),1)&lt;&gt;"","/",""))),"")</f>
        <v/>
      </c>
      <c r="S63" s="43" t="str">
        <f>IF($P63&lt;&gt;"",IF(ISERROR(MATCH($P63,Ambassador2!$L:$L,0)),IF(ISERROR(MATCH($P63,Ambassador2!$Q:$Q,0)),IF(ISERROR(MATCH($P63,Ambassador2!$U:$U,0)),"",IF(INDEX(Ambassador2!$W:$W,MATCH($P63,Ambassador2!$U:$U,0),1)&lt;&gt;"","X",IF(INDEX(Ambassador2!$V:$V,MATCH($P63,Ambassador2!$U:$U,0),1)&lt;&gt;"","/",""))),IF(INDEX(Ambassador2!$S:$S,MATCH($P63,Ambassador2!$Q:$Q,0),1)&lt;&gt;"","X",IF(INDEX(Ambassador2!$R:$R,MATCH($P63,Ambassador2!$Q:$Q,0),1)&lt;&gt;"","/",""))),IF(INDEX(Ambassador2!$N:$N,MATCH($P63,Ambassador2!$L:$L,0),1)&lt;&gt;"","X",IF(INDEX(Ambassador2!$M:$M,MATCH($P63,Ambassador2!$L:$L,0),1)&lt;&gt;"","/",""))),"")</f>
        <v/>
      </c>
      <c r="T63" s="43" t="str">
        <f>IF($P63&lt;&gt;"",IF(ISERROR(MATCH($P63,Ambassador3!$L:$L,0)),IF(ISERROR(MATCH($P63,Ambassador3!$Q:$Q,0)),IF(ISERROR(MATCH($P63,Ambassador3!$U:$U,0)),"",IF(INDEX(Ambassador3!$W:$W,MATCH($P63,Ambassador3!$U:$U,0),1)&lt;&gt;"","X",IF(INDEX(Ambassador3!$V:$V,MATCH($P63,Ambassador3!$U:$U,0),1)&lt;&gt;"","/",""))),IF(INDEX(Ambassador3!$S:$S,MATCH($P63,Ambassador3!$Q:$Q,0),1)&lt;&gt;"","X",IF(INDEX(Ambassador3!$R:$R,MATCH($P63,Ambassador3!$Q:$Q,0),1)&lt;&gt;"","/",""))),IF(INDEX(Ambassador3!$N:$N,MATCH($P63,Ambassador3!$L:$L,0),1)&lt;&gt;"","X",IF(INDEX(Ambassador3!$M:$M,MATCH($P63,Ambassador3!$L:$L,0),1)&lt;&gt;"","/",""))),"")</f>
        <v/>
      </c>
      <c r="U63" s="45" t="str">
        <f>IF($P63&lt;&gt;"",IF(ISERROR(MATCH($P63,Ambassador4!$L:$L,0)),IF(ISERROR(MATCH($P63,Ambassador4!$Q:$Q,0)),IF(ISERROR(MATCH($P63,Ambassador4!$U:$U,0)),"",IF(INDEX(Ambassador4!$W:$W,MATCH($P63,Ambassador4!$U:$U,0),1)&lt;&gt;"","X",IF(INDEX(Ambassador4!$V:$V,MATCH($P63,Ambassador4!$U:$U,0),1)&lt;&gt;"","/",""))),IF(INDEX(Ambassador4!$S:$S,MATCH($P63,Ambassador4!$Q:$Q,0),1)&lt;&gt;"","X",IF(INDEX(Ambassador4!$R:$R,MATCH($P63,Ambassador4!$Q:$Q,0),1)&lt;&gt;"","/",""))),IF(INDEX(Ambassador4!$N:$N,MATCH($P63,Ambassador4!$L:$L,0),1)&lt;&gt;"","X",IF(INDEX(Ambassador4!$M:$M,MATCH($P63,Ambassador4!$L:$L,0),1)&lt;&gt;"","/",""))),"")</f>
        <v/>
      </c>
      <c r="V63" s="44" t="str">
        <f>IF($P63&lt;&gt;"",IF(ISERROR(MATCH($P63,Ambassador5!$L:$L,0)),IF(ISERROR(MATCH($P63,Ambassador5!$Q:$Q,0)),IF(ISERROR(MATCH($P63,Ambassador5!$U:$U,0)),"",IF(INDEX(Ambassador5!$W:$W,MATCH($P63,Ambassador5!$U:$U,0),1)&lt;&gt;"","X",IF(INDEX(Ambassador5!$V:$V,MATCH($P63,Ambassador5!$U:$U,0),1)&lt;&gt;"","/",""))),IF(INDEX(Ambassador5!$S:$S,MATCH($P63,Ambassador5!$Q:$Q,0),1)&lt;&gt;"","X",IF(INDEX(Ambassador5!$R:$R,MATCH($P63,Ambassador5!$Q:$Q,0),1)&lt;&gt;"","/",""))),IF(INDEX(Ambassador5!$N:$N,MATCH($P63,Ambassador5!$L:$L,0),1)&lt;&gt;"","X",IF(INDEX(Ambassador5!$M:$M,MATCH($P63,Ambassador5!$L:$L,0),1)&lt;&gt;"","/",""))),"")</f>
        <v/>
      </c>
      <c r="W63" s="43" t="str">
        <f>IF($P63&lt;&gt;"",IF(ISERROR(MATCH($P63,Ambassador6!$L:$L,0)),IF(ISERROR(MATCH($P63,Ambassador6!$Q:$Q,0)),IF(ISERROR(MATCH($P63,Ambassador6!$U:$U,0)),"",IF(INDEX(Ambassador6!$W:$W,MATCH($P63,Ambassador6!$U:$U,0),1)&lt;&gt;"","X",IF(INDEX(Ambassador6!$V:$V,MATCH($P63,Ambassador6!$U:$U,0),1)&lt;&gt;"","/",""))),IF(INDEX(Ambassador6!$S:$S,MATCH($P63,Ambassador6!$Q:$Q,0),1)&lt;&gt;"","X",IF(INDEX(Ambassador6!$R:$R,MATCH($P63,Ambassador6!$Q:$Q,0),1)&lt;&gt;"","/",""))),IF(INDEX(Ambassador6!$N:$N,MATCH($P63,Ambassador6!$L:$L,0),1)&lt;&gt;"","X",IF(INDEX(Ambassador6!$M:$M,MATCH($P63,Ambassador6!$L:$L,0),1)&lt;&gt;"","/",""))),"")</f>
        <v/>
      </c>
      <c r="X63" s="43" t="str">
        <f>IF($P63&lt;&gt;"",IF(ISERROR(MATCH($P63,Ambassador7!$L:$L,0)),IF(ISERROR(MATCH($P63,Ambassador7!$Q:$Q,0)),IF(ISERROR(MATCH($P63,Ambassador7!$U:$U,0)),"",IF(INDEX(Ambassador7!$W:$W,MATCH($P63,Ambassador7!$U:$U,0),1)&lt;&gt;"","X",IF(INDEX(Ambassador7!$V:$V,MATCH($P63,Ambassador7!$U:$U,0),1)&lt;&gt;"","/",""))),IF(INDEX(Ambassador7!$S:$S,MATCH($P63,Ambassador7!$Q:$Q,0),1)&lt;&gt;"","X",IF(INDEX(Ambassador7!$R:$R,MATCH($P63,Ambassador7!$Q:$Q,0),1)&lt;&gt;"","/",""))),IF(INDEX(Ambassador7!$N:$N,MATCH($P63,Ambassador7!$L:$L,0),1)&lt;&gt;"","X",IF(INDEX(Ambassador7!$M:$M,MATCH($P63,Ambassador7!$L:$L,0),1)&lt;&gt;"","/",""))),"")</f>
        <v/>
      </c>
      <c r="Y63" s="45" t="str">
        <f>IF($P63&lt;&gt;"",IF(ISERROR(MATCH($P63,Ambassador8!$L:$L,0)),IF(ISERROR(MATCH($P63,Ambassador8!$Q:$Q,0)),IF(ISERROR(MATCH($P63,Ambassador8!$U:$U,0)),"",IF(INDEX(Ambassador8!$W:$W,MATCH($P63,Ambassador8!$U:$U,0),1)&lt;&gt;"","X",IF(INDEX(Ambassador8!$V:$V,MATCH($P63,Ambassador8!$U:$U,0),1)&lt;&gt;"","/",""))),IF(INDEX(Ambassador8!$S:$S,MATCH($P63,Ambassador8!$Q:$Q,0),1)&lt;&gt;"","X",IF(INDEX(Ambassador8!$R:$R,MATCH($P63,Ambassador8!$Q:$Q,0),1)&lt;&gt;"","/",""))),IF(INDEX(Ambassador8!$N:$N,MATCH($P63,Ambassador8!$L:$L,0),1)&lt;&gt;"","X",IF(INDEX(Ambassador8!$M:$M,MATCH($P63,Ambassador8!$L:$L,0),1)&lt;&gt;"","/",""))),"")</f>
        <v/>
      </c>
      <c r="Z63" s="63" t="str">
        <f>IF($P63&lt;&gt;"",IF(ISERROR(MATCH($P63,Ambassador9!$L:$L,0)),IF(ISERROR(MATCH($P63,Ambassador9!$Q:$Q,0)),IF(ISERROR(MATCH($P63,Ambassador9!$U:$U,0)),"",IF(INDEX(Ambassador9!$W:$W,MATCH($P63,Ambassador9!$U:$U,0),1)&lt;&gt;"","X",IF(INDEX(Ambassador9!$V:$V,MATCH($P63,Ambassador9!$U:$U,0),1)&lt;&gt;"","/",""))),IF(INDEX(Ambassador9!$S:$S,MATCH($P63,Ambassador9!$Q:$Q,0),1)&lt;&gt;"","X",IF(INDEX(Ambassador9!$R:$R,MATCH($P63,Ambassador9!$Q:$Q,0),1)&lt;&gt;"","/",""))),IF(INDEX(Ambassador9!$N:$N,MATCH($P63,Ambassador9!$L:$L,0),1)&lt;&gt;"","X",IF(INDEX(Ambassador9!$M:$M,MATCH($P63,Ambassador9!$L:$L,0),1)&lt;&gt;"","/",""))),"")</f>
        <v/>
      </c>
      <c r="AA63" s="43" t="str">
        <f>IF($P63&lt;&gt;"",IF(ISERROR(MATCH($P63,Ambassador10!$L:$L,0)),IF(ISERROR(MATCH($P63,Ambassador10!$Q:$Q,0)),IF(ISERROR(MATCH($P63,Ambassador10!$U:$U,0)),"",IF(INDEX(Ambassador10!$W:$W,MATCH($P63,Ambassador10!$U:$U,0),1)&lt;&gt;"","X",IF(INDEX(Ambassador10!$V:$V,MATCH($P63,Ambassador10!$U:$U,0),1)&lt;&gt;"","/",""))),IF(INDEX(Ambassador10!$S:$S,MATCH($P63,Ambassador10!$Q:$Q,0),1)&lt;&gt;"","X",IF(INDEX(Ambassador10!$R:$R,MATCH($P63,Ambassador10!$Q:$Q,0),1)&lt;&gt;"","/",""))),IF(INDEX(Ambassador10!$N:$N,MATCH($P63,Ambassador10!$L:$L,0),1)&lt;&gt;"","X",IF(INDEX(Ambassador10!$M:$M,MATCH($P63,Ambassador10!$L:$L,0),1)&lt;&gt;"","/",""))),"")</f>
        <v/>
      </c>
      <c r="AB63" s="43" t="str">
        <f>IF($P63&lt;&gt;"",IF(ISERROR(MATCH($P63,Ambassador11!$L:$L,0)),IF(ISERROR(MATCH($P63,Ambassador11!$Q:$Q,0)),IF(ISERROR(MATCH($P63,Ambassador11!$U:$U,0)),"",IF(INDEX(Ambassador11!$W:$W,MATCH($P63,Ambassador11!$U:$U,0),1)&lt;&gt;"","X",IF(INDEX(Ambassador11!$V:$V,MATCH($P63,Ambassador11!$U:$U,0),1)&lt;&gt;"","/",""))),IF(INDEX(Ambassador11!$S:$S,MATCH($P63,Ambassador11!$Q:$Q,0),1)&lt;&gt;"","X",IF(INDEX(Ambassador11!$R:$R,MATCH($P63,Ambassador11!$Q:$Q,0),1)&lt;&gt;"","/",""))),IF(INDEX(Ambassador11!$N:$N,MATCH($P63,Ambassador11!$L:$L,0),1)&lt;&gt;"","X",IF(INDEX(Ambassador11!$M:$M,MATCH($P63,Ambassador11!$L:$L,0),1)&lt;&gt;"","/",""))),"")</f>
        <v/>
      </c>
      <c r="AC63" s="45" t="str">
        <f>IF($P63&lt;&gt;"",IF(ISERROR(MATCH($P63,Ambassador12!$L:$L,0)),IF(ISERROR(MATCH($P63,Ambassador12!$Q:$Q,0)),IF(ISERROR(MATCH($P63,Ambassador12!$U:$U,0)),"",IF(INDEX(Ambassador12!$W:$W,MATCH($P63,Ambassador12!$U:$U,0),1)&lt;&gt;"","X",IF(INDEX(Ambassador12!$V:$V,MATCH($P63,Ambassador12!$U:$U,0),1)&lt;&gt;"","/",""))),IF(INDEX(Ambassador12!$S:$S,MATCH($P63,Ambassador12!$Q:$Q,0),1)&lt;&gt;"","X",IF(INDEX(Ambassador12!$R:$R,MATCH($P63,Ambassador12!$Q:$Q,0),1)&lt;&gt;"","/",""))),IF(INDEX(Ambassador12!$N:$N,MATCH($P63,Ambassador12!$L:$L,0),1)&lt;&gt;"","X",IF(INDEX(Ambassador12!$M:$M,MATCH($P63,Ambassador12!$L:$L,0),1)&lt;&gt;"","/",""))),"")</f>
        <v/>
      </c>
    </row>
    <row r="64" spans="1:29" x14ac:dyDescent="0.25">
      <c r="A64" s="101"/>
      <c r="B64" s="102"/>
      <c r="C64" s="44" t="str">
        <f>IF($B64&lt;&gt;"",IF(ISERROR(MATCH($B64,Ambassador1!$L:$L,0)),IF(ISERROR(MATCH($B64,Ambassador1!$Q:$Q,0)),IF(ISERROR(MATCH($B64,Ambassador1!$U:$U,0)),"",IF(INDEX(Ambassador1!$W:$W,MATCH($B64,Ambassador1!$U:$U,0),1)&lt;&gt;"","X",IF(INDEX(Ambassador1!$V:$V,MATCH($B64,Ambassador1!$U:$U,0),1)&lt;&gt;"","/",""))),IF(INDEX(Ambassador1!$S:$S,MATCH($B64,Ambassador1!$Q:$Q,0),1)&lt;&gt;"","X",IF(INDEX(Ambassador1!$R:$R,MATCH($B64,Ambassador1!$Q:$Q,0),1)&lt;&gt;"","/",""))),IF(INDEX(Ambassador1!$N:$N,MATCH($B64,Ambassador1!$L:$L,0),1)&lt;&gt;"","X",IF(INDEX(Ambassador1!$M:$M,MATCH($B64,Ambassador1!$L:$L,0),1)&lt;&gt;"","/",""))),"")</f>
        <v/>
      </c>
      <c r="D64" s="43" t="str">
        <f>IF($B64&lt;&gt;"",IF(ISERROR(MATCH($B64,Ambassador2!$L:$L,0)),IF(ISERROR(MATCH($B64,Ambassador2!$Q:$Q,0)),IF(ISERROR(MATCH($B64,Ambassador2!$U:$U,0)),"",IF(INDEX(Ambassador2!$W:$W,MATCH($B64,Ambassador2!$U:$U,0),1)&lt;&gt;"","X",IF(INDEX(Ambassador2!$V:$V,MATCH($B64,Ambassador2!$U:$U,0),1)&lt;&gt;"","/",""))),IF(INDEX(Ambassador2!$S:$S,MATCH($B64,Ambassador2!$Q:$Q,0),1)&lt;&gt;"","X",IF(INDEX(Ambassador2!$R:$R,MATCH($B64,Ambassador2!$Q:$Q,0),1)&lt;&gt;"","/",""))),IF(INDEX(Ambassador2!$N:$N,MATCH($B64,Ambassador2!$L:$L,0),1)&lt;&gt;"","X",IF(INDEX(Ambassador2!$M:$M,MATCH($B64,Ambassador2!$L:$L,0),1)&lt;&gt;"","/",""))),"")</f>
        <v/>
      </c>
      <c r="E64" s="43" t="str">
        <f>IF($B64&lt;&gt;"",IF(ISERROR(MATCH($B64,Ambassador3!$L:$L,0)),IF(ISERROR(MATCH($B64,Ambassador3!$Q:$Q,0)),IF(ISERROR(MATCH($B64,Ambassador3!$U:$U,0)),"",IF(INDEX(Ambassador3!$W:$W,MATCH($B64,Ambassador3!$U:$U,0),1)&lt;&gt;"","X",IF(INDEX(Ambassador3!$V:$V,MATCH($B64,Ambassador3!$U:$U,0),1)&lt;&gt;"","/",""))),IF(INDEX(Ambassador3!$S:$S,MATCH($B64,Ambassador3!$Q:$Q,0),1)&lt;&gt;"","X",IF(INDEX(Ambassador3!$R:$R,MATCH($B64,Ambassador3!$Q:$Q,0),1)&lt;&gt;"","/",""))),IF(INDEX(Ambassador3!$N:$N,MATCH($B64,Ambassador3!$L:$L,0),1)&lt;&gt;"","X",IF(INDEX(Ambassador3!$M:$M,MATCH($B64,Ambassador3!$L:$L,0),1)&lt;&gt;"","/",""))),"")</f>
        <v/>
      </c>
      <c r="F64" s="45" t="str">
        <f>IF($B64&lt;&gt;"",IF(ISERROR(MATCH($B64,Ambassador4!$L:$L,0)),IF(ISERROR(MATCH($B64,Ambassador4!$Q:$Q,0)),IF(ISERROR(MATCH($B64,Ambassador4!$U:$U,0)),"",IF(INDEX(Ambassador4!$W:$W,MATCH($B64,Ambassador4!$U:$U,0),1)&lt;&gt;"","X",IF(INDEX(Ambassador4!$V:$V,MATCH($B64,Ambassador4!$U:$U,0),1)&lt;&gt;"","/",""))),IF(INDEX(Ambassador4!$S:$S,MATCH($B64,Ambassador4!$Q:$Q,0),1)&lt;&gt;"","X",IF(INDEX(Ambassador4!$R:$R,MATCH($B64,Ambassador4!$Q:$Q,0),1)&lt;&gt;"","/",""))),IF(INDEX(Ambassador4!$N:$N,MATCH($B64,Ambassador4!$L:$L,0),1)&lt;&gt;"","X",IF(INDEX(Ambassador4!$M:$M,MATCH($B64,Ambassador4!$L:$L,0),1)&lt;&gt;"","/",""))),"")</f>
        <v/>
      </c>
      <c r="G64" s="44" t="str">
        <f>IF($B64&lt;&gt;"",IF(ISERROR(MATCH($B64,Ambassador5!$L:$L,0)),IF(ISERROR(MATCH($B64,Ambassador5!$Q:$Q,0)),IF(ISERROR(MATCH($B64,Ambassador5!$U:$U,0)),"",IF(INDEX(Ambassador5!$W:$W,MATCH($B64,Ambassador5!$U:$U,0),1)&lt;&gt;"","X",IF(INDEX(Ambassador5!$V:$V,MATCH($B64,Ambassador5!$U:$U,0),1)&lt;&gt;"","/",""))),IF(INDEX(Ambassador5!$S:$S,MATCH($B64,Ambassador5!$Q:$Q,0),1)&lt;&gt;"","X",IF(INDEX(Ambassador5!$R:$R,MATCH($B64,Ambassador5!$Q:$Q,0),1)&lt;&gt;"","/",""))),IF(INDEX(Ambassador5!$N:$N,MATCH($B64,Ambassador5!$L:$L,0),1)&lt;&gt;"","X",IF(INDEX(Ambassador5!$M:$M,MATCH($B64,Ambassador5!$L:$L,0),1)&lt;&gt;"","/",""))),"")</f>
        <v/>
      </c>
      <c r="H64" s="43" t="str">
        <f>IF($B64&lt;&gt;"",IF(ISERROR(MATCH($B64,Ambassador6!$L:$L,0)),IF(ISERROR(MATCH($B64,Ambassador6!$Q:$Q,0)),IF(ISERROR(MATCH($B64,Ambassador6!$U:$U,0)),"",IF(INDEX(Ambassador6!$W:$W,MATCH($B64,Ambassador6!$U:$U,0),1)&lt;&gt;"","X",IF(INDEX(Ambassador6!$V:$V,MATCH($B64,Ambassador6!$U:$U,0),1)&lt;&gt;"","/",""))),IF(INDEX(Ambassador6!$S:$S,MATCH($B64,Ambassador6!$Q:$Q,0),1)&lt;&gt;"","X",IF(INDEX(Ambassador6!$R:$R,MATCH($B64,Ambassador6!$Q:$Q,0),1)&lt;&gt;"","/",""))),IF(INDEX(Ambassador6!$N:$N,MATCH($B64,Ambassador6!$L:$L,0),1)&lt;&gt;"","X",IF(INDEX(Ambassador6!$M:$M,MATCH($B64,Ambassador6!$L:$L,0),1)&lt;&gt;"","/",""))),"")</f>
        <v/>
      </c>
      <c r="I64" s="43" t="str">
        <f>IF($B64&lt;&gt;"",IF(ISERROR(MATCH($B64,Ambassador7!$L:$L,0)),IF(ISERROR(MATCH($B64,Ambassador7!$Q:$Q,0)),IF(ISERROR(MATCH($B64,Ambassador7!$U:$U,0)),"",IF(INDEX(Ambassador7!$W:$W,MATCH($B64,Ambassador7!$U:$U,0),1)&lt;&gt;"","X",IF(INDEX(Ambassador7!$V:$V,MATCH($B64,Ambassador7!$U:$U,0),1)&lt;&gt;"","/",""))),IF(INDEX(Ambassador7!$S:$S,MATCH($B64,Ambassador7!$Q:$Q,0),1)&lt;&gt;"","X",IF(INDEX(Ambassador7!$R:$R,MATCH($B64,Ambassador7!$Q:$Q,0),1)&lt;&gt;"","/",""))),IF(INDEX(Ambassador7!$N:$N,MATCH($B64,Ambassador7!$L:$L,0),1)&lt;&gt;"","X",IF(INDEX(Ambassador7!$M:$M,MATCH($B64,Ambassador7!$L:$L,0),1)&lt;&gt;"","/",""))),"")</f>
        <v/>
      </c>
      <c r="J64" s="45" t="str">
        <f>IF($B64&lt;&gt;"",IF(ISERROR(MATCH($B64,Ambassador8!$L:$L,0)),IF(ISERROR(MATCH($B64,Ambassador8!$Q:$Q,0)),IF(ISERROR(MATCH($B64,Ambassador8!$U:$U,0)),"",IF(INDEX(Ambassador8!$W:$W,MATCH($B64,Ambassador8!$U:$U,0),1)&lt;&gt;"","X",IF(INDEX(Ambassador8!$V:$V,MATCH($B64,Ambassador8!$U:$U,0),1)&lt;&gt;"","/",""))),IF(INDEX(Ambassador8!$S:$S,MATCH($B64,Ambassador8!$Q:$Q,0),1)&lt;&gt;"","X",IF(INDEX(Ambassador8!$R:$R,MATCH($B64,Ambassador8!$Q:$Q,0),1)&lt;&gt;"","/",""))),IF(INDEX(Ambassador8!$N:$N,MATCH($B64,Ambassador8!$L:$L,0),1)&lt;&gt;"","X",IF(INDEX(Ambassador8!$M:$M,MATCH($B64,Ambassador8!$L:$L,0),1)&lt;&gt;"","/",""))),"")</f>
        <v/>
      </c>
      <c r="K64" s="63" t="str">
        <f>IF($B64&lt;&gt;"",IF(ISERROR(MATCH($B64,Ambassador9!$L:$L,0)),IF(ISERROR(MATCH($B64,Ambassador9!$Q:$Q,0)),IF(ISERROR(MATCH($B64,Ambassador9!$U:$U,0)),"",IF(INDEX(Ambassador9!$W:$W,MATCH($B64,Ambassador9!$U:$U,0),1)&lt;&gt;"","X",IF(INDEX(Ambassador9!$V:$V,MATCH($B64,Ambassador9!$U:$U,0),1)&lt;&gt;"","/",""))),IF(INDEX(Ambassador9!$S:$S,MATCH($B64,Ambassador9!$Q:$Q,0),1)&lt;&gt;"","X",IF(INDEX(Ambassador9!$R:$R,MATCH($B64,Ambassador9!$Q:$Q,0),1)&lt;&gt;"","/",""))),IF(INDEX(Ambassador9!$N:$N,MATCH($B64,Ambassador9!$L:$L,0),1)&lt;&gt;"","X",IF(INDEX(Ambassador9!$M:$M,MATCH($B64,Ambassador9!$L:$L,0),1)&lt;&gt;"","/",""))),"")</f>
        <v/>
      </c>
      <c r="L64" s="43" t="str">
        <f>IF($B64&lt;&gt;"",IF(ISERROR(MATCH($B64,Ambassador10!$L:$L,0)),IF(ISERROR(MATCH($B64,Ambassador10!$Q:$Q,0)),IF(ISERROR(MATCH($B64,Ambassador10!$U:$U,0)),"",IF(INDEX(Ambassador10!$W:$W,MATCH($B64,Ambassador10!$U:$U,0),1)&lt;&gt;"","X",IF(INDEX(Ambassador10!$V:$V,MATCH($B64,Ambassador10!$U:$U,0),1)&lt;&gt;"","/",""))),IF(INDEX(Ambassador10!$S:$S,MATCH($B64,Ambassador10!$Q:$Q,0),1)&lt;&gt;"","X",IF(INDEX(Ambassador10!$R:$R,MATCH($B64,Ambassador10!$Q:$Q,0),1)&lt;&gt;"","/",""))),IF(INDEX(Ambassador10!$N:$N,MATCH($B64,Ambassador10!$L:$L,0),1)&lt;&gt;"","X",IF(INDEX(Ambassador10!$M:$M,MATCH($B64,Ambassador10!$L:$L,0),1)&lt;&gt;"","/",""))),"")</f>
        <v/>
      </c>
      <c r="M64" s="43" t="str">
        <f>IF($B64&lt;&gt;"",IF(ISERROR(MATCH($B64,Ambassador11!$L:$L,0)),IF(ISERROR(MATCH($B64,Ambassador11!$Q:$Q,0)),IF(ISERROR(MATCH($B64,Ambassador11!$U:$U,0)),"",IF(INDEX(Ambassador11!$W:$W,MATCH($B64,Ambassador11!$U:$U,0),1)&lt;&gt;"","X",IF(INDEX(Ambassador11!$V:$V,MATCH($B64,Ambassador11!$U:$U,0),1)&lt;&gt;"","/",""))),IF(INDEX(Ambassador11!$S:$S,MATCH($B64,Ambassador11!$Q:$Q,0),1)&lt;&gt;"","X",IF(INDEX(Ambassador11!$R:$R,MATCH($B64,Ambassador11!$Q:$Q,0),1)&lt;&gt;"","/",""))),IF(INDEX(Ambassador11!$N:$N,MATCH($B64,Ambassador11!$L:$L,0),1)&lt;&gt;"","X",IF(INDEX(Ambassador11!$M:$M,MATCH($B64,Ambassador11!$L:$L,0),1)&lt;&gt;"","/",""))),"")</f>
        <v/>
      </c>
      <c r="N64" s="45" t="str">
        <f>IF($B64&lt;&gt;"",IF(ISERROR(MATCH($B64,Ambassador12!$L:$L,0)),IF(ISERROR(MATCH($B64,Ambassador12!$Q:$Q,0)),IF(ISERROR(MATCH($B64,Ambassador12!$U:$U,0)),"",IF(INDEX(Ambassador12!$W:$W,MATCH($B64,Ambassador12!$U:$U,0),1)&lt;&gt;"","X",IF(INDEX(Ambassador12!$V:$V,MATCH($B64,Ambassador12!$U:$U,0),1)&lt;&gt;"","/",""))),IF(INDEX(Ambassador12!$S:$S,MATCH($B64,Ambassador12!$Q:$Q,0),1)&lt;&gt;"","X",IF(INDEX(Ambassador12!$R:$R,MATCH($B64,Ambassador12!$Q:$Q,0),1)&lt;&gt;"","/",""))),IF(INDEX(Ambassador12!$N:$N,MATCH($B64,Ambassador12!$L:$L,0),1)&lt;&gt;"","X",IF(INDEX(Ambassador12!$M:$M,MATCH($B64,Ambassador12!$L:$L,0),1)&lt;&gt;"","/",""))),"")</f>
        <v/>
      </c>
      <c r="P64" s="101"/>
      <c r="Q64" s="102"/>
      <c r="R64" s="44" t="str">
        <f>IF($P64&lt;&gt;"",IF(ISERROR(MATCH($P64,Ambassador1!$L:$L,0)),IF(ISERROR(MATCH($P64,Ambassador1!$Q:$Q,0)),IF(ISERROR(MATCH($P64,Ambassador1!$U:$U,0)),"",IF(INDEX(Ambassador1!$W:$W,MATCH($P64,Ambassador1!$U:$U,0),1)&lt;&gt;"","X",IF(INDEX(Ambassador1!$V:$V,MATCH($P64,Ambassador1!$U:$U,0),1)&lt;&gt;"","/",""))),IF(INDEX(Ambassador1!$S:$S,MATCH($P64,Ambassador1!$Q:$Q,0),1)&lt;&gt;"","X",IF(INDEX(Ambassador1!$R:$R,MATCH($P64,Ambassador1!$Q:$Q,0),1)&lt;&gt;"","/",""))),IF(INDEX(Ambassador1!$N:$N,MATCH($P64,Ambassador1!$L:$L,0),1)&lt;&gt;"","X",IF(INDEX(Ambassador1!$M:$M,MATCH($P64,Ambassador1!$L:$L,0),1)&lt;&gt;"","/",""))),"")</f>
        <v/>
      </c>
      <c r="S64" s="43" t="str">
        <f>IF($P64&lt;&gt;"",IF(ISERROR(MATCH($P64,Ambassador2!$L:$L,0)),IF(ISERROR(MATCH($P64,Ambassador2!$Q:$Q,0)),IF(ISERROR(MATCH($P64,Ambassador2!$U:$U,0)),"",IF(INDEX(Ambassador2!$W:$W,MATCH($P64,Ambassador2!$U:$U,0),1)&lt;&gt;"","X",IF(INDEX(Ambassador2!$V:$V,MATCH($P64,Ambassador2!$U:$U,0),1)&lt;&gt;"","/",""))),IF(INDEX(Ambassador2!$S:$S,MATCH($P64,Ambassador2!$Q:$Q,0),1)&lt;&gt;"","X",IF(INDEX(Ambassador2!$R:$R,MATCH($P64,Ambassador2!$Q:$Q,0),1)&lt;&gt;"","/",""))),IF(INDEX(Ambassador2!$N:$N,MATCH($P64,Ambassador2!$L:$L,0),1)&lt;&gt;"","X",IF(INDEX(Ambassador2!$M:$M,MATCH($P64,Ambassador2!$L:$L,0),1)&lt;&gt;"","/",""))),"")</f>
        <v/>
      </c>
      <c r="T64" s="43" t="str">
        <f>IF($P64&lt;&gt;"",IF(ISERROR(MATCH($P64,Ambassador3!$L:$L,0)),IF(ISERROR(MATCH($P64,Ambassador3!$Q:$Q,0)),IF(ISERROR(MATCH($P64,Ambassador3!$U:$U,0)),"",IF(INDEX(Ambassador3!$W:$W,MATCH($P64,Ambassador3!$U:$U,0),1)&lt;&gt;"","X",IF(INDEX(Ambassador3!$V:$V,MATCH($P64,Ambassador3!$U:$U,0),1)&lt;&gt;"","/",""))),IF(INDEX(Ambassador3!$S:$S,MATCH($P64,Ambassador3!$Q:$Q,0),1)&lt;&gt;"","X",IF(INDEX(Ambassador3!$R:$R,MATCH($P64,Ambassador3!$Q:$Q,0),1)&lt;&gt;"","/",""))),IF(INDEX(Ambassador3!$N:$N,MATCH($P64,Ambassador3!$L:$L,0),1)&lt;&gt;"","X",IF(INDEX(Ambassador3!$M:$M,MATCH($P64,Ambassador3!$L:$L,0),1)&lt;&gt;"","/",""))),"")</f>
        <v/>
      </c>
      <c r="U64" s="45" t="str">
        <f>IF($P64&lt;&gt;"",IF(ISERROR(MATCH($P64,Ambassador4!$L:$L,0)),IF(ISERROR(MATCH($P64,Ambassador4!$Q:$Q,0)),IF(ISERROR(MATCH($P64,Ambassador4!$U:$U,0)),"",IF(INDEX(Ambassador4!$W:$W,MATCH($P64,Ambassador4!$U:$U,0),1)&lt;&gt;"","X",IF(INDEX(Ambassador4!$V:$V,MATCH($P64,Ambassador4!$U:$U,0),1)&lt;&gt;"","/",""))),IF(INDEX(Ambassador4!$S:$S,MATCH($P64,Ambassador4!$Q:$Q,0),1)&lt;&gt;"","X",IF(INDEX(Ambassador4!$R:$R,MATCH($P64,Ambassador4!$Q:$Q,0),1)&lt;&gt;"","/",""))),IF(INDEX(Ambassador4!$N:$N,MATCH($P64,Ambassador4!$L:$L,0),1)&lt;&gt;"","X",IF(INDEX(Ambassador4!$M:$M,MATCH($P64,Ambassador4!$L:$L,0),1)&lt;&gt;"","/",""))),"")</f>
        <v/>
      </c>
      <c r="V64" s="44" t="str">
        <f>IF($P64&lt;&gt;"",IF(ISERROR(MATCH($P64,Ambassador5!$L:$L,0)),IF(ISERROR(MATCH($P64,Ambassador5!$Q:$Q,0)),IF(ISERROR(MATCH($P64,Ambassador5!$U:$U,0)),"",IF(INDEX(Ambassador5!$W:$W,MATCH($P64,Ambassador5!$U:$U,0),1)&lt;&gt;"","X",IF(INDEX(Ambassador5!$V:$V,MATCH($P64,Ambassador5!$U:$U,0),1)&lt;&gt;"","/",""))),IF(INDEX(Ambassador5!$S:$S,MATCH($P64,Ambassador5!$Q:$Q,0),1)&lt;&gt;"","X",IF(INDEX(Ambassador5!$R:$R,MATCH($P64,Ambassador5!$Q:$Q,0),1)&lt;&gt;"","/",""))),IF(INDEX(Ambassador5!$N:$N,MATCH($P64,Ambassador5!$L:$L,0),1)&lt;&gt;"","X",IF(INDEX(Ambassador5!$M:$M,MATCH($P64,Ambassador5!$L:$L,0),1)&lt;&gt;"","/",""))),"")</f>
        <v/>
      </c>
      <c r="W64" s="43" t="str">
        <f>IF($P64&lt;&gt;"",IF(ISERROR(MATCH($P64,Ambassador6!$L:$L,0)),IF(ISERROR(MATCH($P64,Ambassador6!$Q:$Q,0)),IF(ISERROR(MATCH($P64,Ambassador6!$U:$U,0)),"",IF(INDEX(Ambassador6!$W:$W,MATCH($P64,Ambassador6!$U:$U,0),1)&lt;&gt;"","X",IF(INDEX(Ambassador6!$V:$V,MATCH($P64,Ambassador6!$U:$U,0),1)&lt;&gt;"","/",""))),IF(INDEX(Ambassador6!$S:$S,MATCH($P64,Ambassador6!$Q:$Q,0),1)&lt;&gt;"","X",IF(INDEX(Ambassador6!$R:$R,MATCH($P64,Ambassador6!$Q:$Q,0),1)&lt;&gt;"","/",""))),IF(INDEX(Ambassador6!$N:$N,MATCH($P64,Ambassador6!$L:$L,0),1)&lt;&gt;"","X",IF(INDEX(Ambassador6!$M:$M,MATCH($P64,Ambassador6!$L:$L,0),1)&lt;&gt;"","/",""))),"")</f>
        <v/>
      </c>
      <c r="X64" s="43" t="str">
        <f>IF($P64&lt;&gt;"",IF(ISERROR(MATCH($P64,Ambassador7!$L:$L,0)),IF(ISERROR(MATCH($P64,Ambassador7!$Q:$Q,0)),IF(ISERROR(MATCH($P64,Ambassador7!$U:$U,0)),"",IF(INDEX(Ambassador7!$W:$W,MATCH($P64,Ambassador7!$U:$U,0),1)&lt;&gt;"","X",IF(INDEX(Ambassador7!$V:$V,MATCH($P64,Ambassador7!$U:$U,0),1)&lt;&gt;"","/",""))),IF(INDEX(Ambassador7!$S:$S,MATCH($P64,Ambassador7!$Q:$Q,0),1)&lt;&gt;"","X",IF(INDEX(Ambassador7!$R:$R,MATCH($P64,Ambassador7!$Q:$Q,0),1)&lt;&gt;"","/",""))),IF(INDEX(Ambassador7!$N:$N,MATCH($P64,Ambassador7!$L:$L,0),1)&lt;&gt;"","X",IF(INDEX(Ambassador7!$M:$M,MATCH($P64,Ambassador7!$L:$L,0),1)&lt;&gt;"","/",""))),"")</f>
        <v/>
      </c>
      <c r="Y64" s="45" t="str">
        <f>IF($P64&lt;&gt;"",IF(ISERROR(MATCH($P64,Ambassador8!$L:$L,0)),IF(ISERROR(MATCH($P64,Ambassador8!$Q:$Q,0)),IF(ISERROR(MATCH($P64,Ambassador8!$U:$U,0)),"",IF(INDEX(Ambassador8!$W:$W,MATCH($P64,Ambassador8!$U:$U,0),1)&lt;&gt;"","X",IF(INDEX(Ambassador8!$V:$V,MATCH($P64,Ambassador8!$U:$U,0),1)&lt;&gt;"","/",""))),IF(INDEX(Ambassador8!$S:$S,MATCH($P64,Ambassador8!$Q:$Q,0),1)&lt;&gt;"","X",IF(INDEX(Ambassador8!$R:$R,MATCH($P64,Ambassador8!$Q:$Q,0),1)&lt;&gt;"","/",""))),IF(INDEX(Ambassador8!$N:$N,MATCH($P64,Ambassador8!$L:$L,0),1)&lt;&gt;"","X",IF(INDEX(Ambassador8!$M:$M,MATCH($P64,Ambassador8!$L:$L,0),1)&lt;&gt;"","/",""))),"")</f>
        <v/>
      </c>
      <c r="Z64" s="63" t="str">
        <f>IF($P64&lt;&gt;"",IF(ISERROR(MATCH($P64,Ambassador9!$L:$L,0)),IF(ISERROR(MATCH($P64,Ambassador9!$Q:$Q,0)),IF(ISERROR(MATCH($P64,Ambassador9!$U:$U,0)),"",IF(INDEX(Ambassador9!$W:$W,MATCH($P64,Ambassador9!$U:$U,0),1)&lt;&gt;"","X",IF(INDEX(Ambassador9!$V:$V,MATCH($P64,Ambassador9!$U:$U,0),1)&lt;&gt;"","/",""))),IF(INDEX(Ambassador9!$S:$S,MATCH($P64,Ambassador9!$Q:$Q,0),1)&lt;&gt;"","X",IF(INDEX(Ambassador9!$R:$R,MATCH($P64,Ambassador9!$Q:$Q,0),1)&lt;&gt;"","/",""))),IF(INDEX(Ambassador9!$N:$N,MATCH($P64,Ambassador9!$L:$L,0),1)&lt;&gt;"","X",IF(INDEX(Ambassador9!$M:$M,MATCH($P64,Ambassador9!$L:$L,0),1)&lt;&gt;"","/",""))),"")</f>
        <v/>
      </c>
      <c r="AA64" s="43" t="str">
        <f>IF($P64&lt;&gt;"",IF(ISERROR(MATCH($P64,Ambassador10!$L:$L,0)),IF(ISERROR(MATCH($P64,Ambassador10!$Q:$Q,0)),IF(ISERROR(MATCH($P64,Ambassador10!$U:$U,0)),"",IF(INDEX(Ambassador10!$W:$W,MATCH($P64,Ambassador10!$U:$U,0),1)&lt;&gt;"","X",IF(INDEX(Ambassador10!$V:$V,MATCH($P64,Ambassador10!$U:$U,0),1)&lt;&gt;"","/",""))),IF(INDEX(Ambassador10!$S:$S,MATCH($P64,Ambassador10!$Q:$Q,0),1)&lt;&gt;"","X",IF(INDEX(Ambassador10!$R:$R,MATCH($P64,Ambassador10!$Q:$Q,0),1)&lt;&gt;"","/",""))),IF(INDEX(Ambassador10!$N:$N,MATCH($P64,Ambassador10!$L:$L,0),1)&lt;&gt;"","X",IF(INDEX(Ambassador10!$M:$M,MATCH($P64,Ambassador10!$L:$L,0),1)&lt;&gt;"","/",""))),"")</f>
        <v/>
      </c>
      <c r="AB64" s="43" t="str">
        <f>IF($P64&lt;&gt;"",IF(ISERROR(MATCH($P64,Ambassador11!$L:$L,0)),IF(ISERROR(MATCH($P64,Ambassador11!$Q:$Q,0)),IF(ISERROR(MATCH($P64,Ambassador11!$U:$U,0)),"",IF(INDEX(Ambassador11!$W:$W,MATCH($P64,Ambassador11!$U:$U,0),1)&lt;&gt;"","X",IF(INDEX(Ambassador11!$V:$V,MATCH($P64,Ambassador11!$U:$U,0),1)&lt;&gt;"","/",""))),IF(INDEX(Ambassador11!$S:$S,MATCH($P64,Ambassador11!$Q:$Q,0),1)&lt;&gt;"","X",IF(INDEX(Ambassador11!$R:$R,MATCH($P64,Ambassador11!$Q:$Q,0),1)&lt;&gt;"","/",""))),IF(INDEX(Ambassador11!$N:$N,MATCH($P64,Ambassador11!$L:$L,0),1)&lt;&gt;"","X",IF(INDEX(Ambassador11!$M:$M,MATCH($P64,Ambassador11!$L:$L,0),1)&lt;&gt;"","/",""))),"")</f>
        <v/>
      </c>
      <c r="AC64" s="45" t="str">
        <f>IF($P64&lt;&gt;"",IF(ISERROR(MATCH($P64,Ambassador12!$L:$L,0)),IF(ISERROR(MATCH($P64,Ambassador12!$Q:$Q,0)),IF(ISERROR(MATCH($P64,Ambassador12!$U:$U,0)),"",IF(INDEX(Ambassador12!$W:$W,MATCH($P64,Ambassador12!$U:$U,0),1)&lt;&gt;"","X",IF(INDEX(Ambassador12!$V:$V,MATCH($P64,Ambassador12!$U:$U,0),1)&lt;&gt;"","/",""))),IF(INDEX(Ambassador12!$S:$S,MATCH($P64,Ambassador12!$Q:$Q,0),1)&lt;&gt;"","X",IF(INDEX(Ambassador12!$R:$R,MATCH($P64,Ambassador12!$Q:$Q,0),1)&lt;&gt;"","/",""))),IF(INDEX(Ambassador12!$N:$N,MATCH($P64,Ambassador12!$L:$L,0),1)&lt;&gt;"","X",IF(INDEX(Ambassador12!$M:$M,MATCH($P64,Ambassador12!$L:$L,0),1)&lt;&gt;"","/",""))),"")</f>
        <v/>
      </c>
    </row>
    <row r="65" spans="1:29" ht="15.75" thickBot="1" x14ac:dyDescent="0.3">
      <c r="A65" s="103"/>
      <c r="B65" s="104"/>
      <c r="C65" s="46" t="str">
        <f>IF($B65&lt;&gt;"",IF(ISERROR(MATCH($B65,Ambassador1!$L:$L,0)),IF(ISERROR(MATCH($B65,Ambassador1!$Q:$Q,0)),IF(ISERROR(MATCH($B65,Ambassador1!$U:$U,0)),"",IF(INDEX(Ambassador1!$W:$W,MATCH($B65,Ambassador1!$U:$U,0),1)&lt;&gt;"","X",IF(INDEX(Ambassador1!$V:$V,MATCH($B65,Ambassador1!$U:$U,0),1)&lt;&gt;"","/",""))),IF(INDEX(Ambassador1!$S:$S,MATCH($B65,Ambassador1!$Q:$Q,0),1)&lt;&gt;"","X",IF(INDEX(Ambassador1!$R:$R,MATCH($B65,Ambassador1!$Q:$Q,0),1)&lt;&gt;"","/",""))),IF(INDEX(Ambassador1!$N:$N,MATCH($B65,Ambassador1!$L:$L,0),1)&lt;&gt;"","X",IF(INDEX(Ambassador1!$M:$M,MATCH($B65,Ambassador1!$L:$L,0),1)&lt;&gt;"","/",""))),"")</f>
        <v/>
      </c>
      <c r="D65" s="47" t="str">
        <f>IF($B65&lt;&gt;"",IF(ISERROR(MATCH($B65,Ambassador2!$L:$L,0)),IF(ISERROR(MATCH($B65,Ambassador2!$Q:$Q,0)),IF(ISERROR(MATCH($B65,Ambassador2!$U:$U,0)),"",IF(INDEX(Ambassador2!$W:$W,MATCH($B65,Ambassador2!$U:$U,0),1)&lt;&gt;"","X",IF(INDEX(Ambassador2!$V:$V,MATCH($B65,Ambassador2!$U:$U,0),1)&lt;&gt;"","/",""))),IF(INDEX(Ambassador2!$S:$S,MATCH($B65,Ambassador2!$Q:$Q,0),1)&lt;&gt;"","X",IF(INDEX(Ambassador2!$R:$R,MATCH($B65,Ambassador2!$Q:$Q,0),1)&lt;&gt;"","/",""))),IF(INDEX(Ambassador2!$N:$N,MATCH($B65,Ambassador2!$L:$L,0),1)&lt;&gt;"","X",IF(INDEX(Ambassador2!$M:$M,MATCH($B65,Ambassador2!$L:$L,0),1)&lt;&gt;"","/",""))),"")</f>
        <v/>
      </c>
      <c r="E65" s="47" t="str">
        <f>IF($B65&lt;&gt;"",IF(ISERROR(MATCH($B65,Ambassador3!$L:$L,0)),IF(ISERROR(MATCH($B65,Ambassador3!$Q:$Q,0)),IF(ISERROR(MATCH($B65,Ambassador3!$U:$U,0)),"",IF(INDEX(Ambassador3!$W:$W,MATCH($B65,Ambassador3!$U:$U,0),1)&lt;&gt;"","X",IF(INDEX(Ambassador3!$V:$V,MATCH($B65,Ambassador3!$U:$U,0),1)&lt;&gt;"","/",""))),IF(INDEX(Ambassador3!$S:$S,MATCH($B65,Ambassador3!$Q:$Q,0),1)&lt;&gt;"","X",IF(INDEX(Ambassador3!$R:$R,MATCH($B65,Ambassador3!$Q:$Q,0),1)&lt;&gt;"","/",""))),IF(INDEX(Ambassador3!$N:$N,MATCH($B65,Ambassador3!$L:$L,0),1)&lt;&gt;"","X",IF(INDEX(Ambassador3!$M:$M,MATCH($B65,Ambassador3!$L:$L,0),1)&lt;&gt;"","/",""))),"")</f>
        <v/>
      </c>
      <c r="F65" s="48" t="str">
        <f>IF($B65&lt;&gt;"",IF(ISERROR(MATCH($B65,Ambassador4!$L:$L,0)),IF(ISERROR(MATCH($B65,Ambassador4!$Q:$Q,0)),IF(ISERROR(MATCH($B65,Ambassador4!$U:$U,0)),"",IF(INDEX(Ambassador4!$W:$W,MATCH($B65,Ambassador4!$U:$U,0),1)&lt;&gt;"","X",IF(INDEX(Ambassador4!$V:$V,MATCH($B65,Ambassador4!$U:$U,0),1)&lt;&gt;"","/",""))),IF(INDEX(Ambassador4!$S:$S,MATCH($B65,Ambassador4!$Q:$Q,0),1)&lt;&gt;"","X",IF(INDEX(Ambassador4!$R:$R,MATCH($B65,Ambassador4!$Q:$Q,0),1)&lt;&gt;"","/",""))),IF(INDEX(Ambassador4!$N:$N,MATCH($B65,Ambassador4!$L:$L,0),1)&lt;&gt;"","X",IF(INDEX(Ambassador4!$M:$M,MATCH($B65,Ambassador4!$L:$L,0),1)&lt;&gt;"","/",""))),"")</f>
        <v/>
      </c>
      <c r="G65" s="46" t="str">
        <f>IF($B65&lt;&gt;"",IF(ISERROR(MATCH($B65,Ambassador5!$L:$L,0)),IF(ISERROR(MATCH($B65,Ambassador5!$Q:$Q,0)),IF(ISERROR(MATCH($B65,Ambassador5!$U:$U,0)),"",IF(INDEX(Ambassador5!$W:$W,MATCH($B65,Ambassador5!$U:$U,0),1)&lt;&gt;"","X",IF(INDEX(Ambassador5!$V:$V,MATCH($B65,Ambassador5!$U:$U,0),1)&lt;&gt;"","/",""))),IF(INDEX(Ambassador5!$S:$S,MATCH($B65,Ambassador5!$Q:$Q,0),1)&lt;&gt;"","X",IF(INDEX(Ambassador5!$R:$R,MATCH($B65,Ambassador5!$Q:$Q,0),1)&lt;&gt;"","/",""))),IF(INDEX(Ambassador5!$N:$N,MATCH($B65,Ambassador5!$L:$L,0),1)&lt;&gt;"","X",IF(INDEX(Ambassador5!$M:$M,MATCH($B65,Ambassador5!$L:$L,0),1)&lt;&gt;"","/",""))),"")</f>
        <v/>
      </c>
      <c r="H65" s="47" t="str">
        <f>IF($B65&lt;&gt;"",IF(ISERROR(MATCH($B65,Ambassador6!$L:$L,0)),IF(ISERROR(MATCH($B65,Ambassador6!$Q:$Q,0)),IF(ISERROR(MATCH($B65,Ambassador6!$U:$U,0)),"",IF(INDEX(Ambassador6!$W:$W,MATCH($B65,Ambassador6!$U:$U,0),1)&lt;&gt;"","X",IF(INDEX(Ambassador6!$V:$V,MATCH($B65,Ambassador6!$U:$U,0),1)&lt;&gt;"","/",""))),IF(INDEX(Ambassador6!$S:$S,MATCH($B65,Ambassador6!$Q:$Q,0),1)&lt;&gt;"","X",IF(INDEX(Ambassador6!$R:$R,MATCH($B65,Ambassador6!$Q:$Q,0),1)&lt;&gt;"","/",""))),IF(INDEX(Ambassador6!$N:$N,MATCH($B65,Ambassador6!$L:$L,0),1)&lt;&gt;"","X",IF(INDEX(Ambassador6!$M:$M,MATCH($B65,Ambassador6!$L:$L,0),1)&lt;&gt;"","/",""))),"")</f>
        <v/>
      </c>
      <c r="I65" s="47" t="str">
        <f>IF($B65&lt;&gt;"",IF(ISERROR(MATCH($B65,Ambassador7!$L:$L,0)),IF(ISERROR(MATCH($B65,Ambassador7!$Q:$Q,0)),IF(ISERROR(MATCH($B65,Ambassador7!$U:$U,0)),"",IF(INDEX(Ambassador7!$W:$W,MATCH($B65,Ambassador7!$U:$U,0),1)&lt;&gt;"","X",IF(INDEX(Ambassador7!$V:$V,MATCH($B65,Ambassador7!$U:$U,0),1)&lt;&gt;"","/",""))),IF(INDEX(Ambassador7!$S:$S,MATCH($B65,Ambassador7!$Q:$Q,0),1)&lt;&gt;"","X",IF(INDEX(Ambassador7!$R:$R,MATCH($B65,Ambassador7!$Q:$Q,0),1)&lt;&gt;"","/",""))),IF(INDEX(Ambassador7!$N:$N,MATCH($B65,Ambassador7!$L:$L,0),1)&lt;&gt;"","X",IF(INDEX(Ambassador7!$M:$M,MATCH($B65,Ambassador7!$L:$L,0),1)&lt;&gt;"","/",""))),"")</f>
        <v/>
      </c>
      <c r="J65" s="48" t="str">
        <f>IF($B65&lt;&gt;"",IF(ISERROR(MATCH($B65,Ambassador8!$L:$L,0)),IF(ISERROR(MATCH($B65,Ambassador8!$Q:$Q,0)),IF(ISERROR(MATCH($B65,Ambassador8!$U:$U,0)),"",IF(INDEX(Ambassador8!$W:$W,MATCH($B65,Ambassador8!$U:$U,0),1)&lt;&gt;"","X",IF(INDEX(Ambassador8!$V:$V,MATCH($B65,Ambassador8!$U:$U,0),1)&lt;&gt;"","/",""))),IF(INDEX(Ambassador8!$S:$S,MATCH($B65,Ambassador8!$Q:$Q,0),1)&lt;&gt;"","X",IF(INDEX(Ambassador8!$R:$R,MATCH($B65,Ambassador8!$Q:$Q,0),1)&lt;&gt;"","/",""))),IF(INDEX(Ambassador8!$N:$N,MATCH($B65,Ambassador8!$L:$L,0),1)&lt;&gt;"","X",IF(INDEX(Ambassador8!$M:$M,MATCH($B65,Ambassador8!$L:$L,0),1)&lt;&gt;"","/",""))),"")</f>
        <v/>
      </c>
      <c r="K65" s="64" t="str">
        <f>IF($B65&lt;&gt;"",IF(ISERROR(MATCH($B65,Ambassador9!$L:$L,0)),IF(ISERROR(MATCH($B65,Ambassador9!$Q:$Q,0)),IF(ISERROR(MATCH($B65,Ambassador9!$U:$U,0)),"",IF(INDEX(Ambassador9!$W:$W,MATCH($B65,Ambassador9!$U:$U,0),1)&lt;&gt;"","X",IF(INDEX(Ambassador9!$V:$V,MATCH($B65,Ambassador9!$U:$U,0),1)&lt;&gt;"","/",""))),IF(INDEX(Ambassador9!$S:$S,MATCH($B65,Ambassador9!$Q:$Q,0),1)&lt;&gt;"","X",IF(INDEX(Ambassador9!$R:$R,MATCH($B65,Ambassador9!$Q:$Q,0),1)&lt;&gt;"","/",""))),IF(INDEX(Ambassador9!$N:$N,MATCH($B65,Ambassador9!$L:$L,0),1)&lt;&gt;"","X",IF(INDEX(Ambassador9!$M:$M,MATCH($B65,Ambassador9!$L:$L,0),1)&lt;&gt;"","/",""))),"")</f>
        <v/>
      </c>
      <c r="L65" s="47" t="str">
        <f>IF($B65&lt;&gt;"",IF(ISERROR(MATCH($B65,Ambassador10!$L:$L,0)),IF(ISERROR(MATCH($B65,Ambassador10!$Q:$Q,0)),IF(ISERROR(MATCH($B65,Ambassador10!$U:$U,0)),"",IF(INDEX(Ambassador10!$W:$W,MATCH($B65,Ambassador10!$U:$U,0),1)&lt;&gt;"","X",IF(INDEX(Ambassador10!$V:$V,MATCH($B65,Ambassador10!$U:$U,0),1)&lt;&gt;"","/",""))),IF(INDEX(Ambassador10!$S:$S,MATCH($B65,Ambassador10!$Q:$Q,0),1)&lt;&gt;"","X",IF(INDEX(Ambassador10!$R:$R,MATCH($B65,Ambassador10!$Q:$Q,0),1)&lt;&gt;"","/",""))),IF(INDEX(Ambassador10!$N:$N,MATCH($B65,Ambassador10!$L:$L,0),1)&lt;&gt;"","X",IF(INDEX(Ambassador10!$M:$M,MATCH($B65,Ambassador10!$L:$L,0),1)&lt;&gt;"","/",""))),"")</f>
        <v/>
      </c>
      <c r="M65" s="47" t="str">
        <f>IF($B65&lt;&gt;"",IF(ISERROR(MATCH($B65,Ambassador11!$L:$L,0)),IF(ISERROR(MATCH($B65,Ambassador11!$Q:$Q,0)),IF(ISERROR(MATCH($B65,Ambassador11!$U:$U,0)),"",IF(INDEX(Ambassador11!$W:$W,MATCH($B65,Ambassador11!$U:$U,0),1)&lt;&gt;"","X",IF(INDEX(Ambassador11!$V:$V,MATCH($B65,Ambassador11!$U:$U,0),1)&lt;&gt;"","/",""))),IF(INDEX(Ambassador11!$S:$S,MATCH($B65,Ambassador11!$Q:$Q,0),1)&lt;&gt;"","X",IF(INDEX(Ambassador11!$R:$R,MATCH($B65,Ambassador11!$Q:$Q,0),1)&lt;&gt;"","/",""))),IF(INDEX(Ambassador11!$N:$N,MATCH($B65,Ambassador11!$L:$L,0),1)&lt;&gt;"","X",IF(INDEX(Ambassador11!$M:$M,MATCH($B65,Ambassador11!$L:$L,0),1)&lt;&gt;"","/",""))),"")</f>
        <v/>
      </c>
      <c r="N65" s="48" t="str">
        <f>IF($B65&lt;&gt;"",IF(ISERROR(MATCH($B65,Ambassador12!$L:$L,0)),IF(ISERROR(MATCH($B65,Ambassador12!$Q:$Q,0)),IF(ISERROR(MATCH($B65,Ambassador12!$U:$U,0)),"",IF(INDEX(Ambassador12!$W:$W,MATCH($B65,Ambassador12!$U:$U,0),1)&lt;&gt;"","X",IF(INDEX(Ambassador12!$V:$V,MATCH($B65,Ambassador12!$U:$U,0),1)&lt;&gt;"","/",""))),IF(INDEX(Ambassador12!$S:$S,MATCH($B65,Ambassador12!$Q:$Q,0),1)&lt;&gt;"","X",IF(INDEX(Ambassador12!$R:$R,MATCH($B65,Ambassador12!$Q:$Q,0),1)&lt;&gt;"","/",""))),IF(INDEX(Ambassador12!$N:$N,MATCH($B65,Ambassador12!$L:$L,0),1)&lt;&gt;"","X",IF(INDEX(Ambassador12!$M:$M,MATCH($B65,Ambassador12!$L:$L,0),1)&lt;&gt;"","/",""))),"")</f>
        <v/>
      </c>
      <c r="P65" s="103"/>
      <c r="Q65" s="104"/>
      <c r="R65" s="46" t="str">
        <f>IF($P65&lt;&gt;"",IF(ISERROR(MATCH($P65,Ambassador1!$L:$L,0)),IF(ISERROR(MATCH($P65,Ambassador1!$Q:$Q,0)),IF(ISERROR(MATCH($P65,Ambassador1!$U:$U,0)),"",IF(INDEX(Ambassador1!$W:$W,MATCH($P65,Ambassador1!$U:$U,0),1)&lt;&gt;"","X",IF(INDEX(Ambassador1!$V:$V,MATCH($P65,Ambassador1!$U:$U,0),1)&lt;&gt;"","/",""))),IF(INDEX(Ambassador1!$S:$S,MATCH($P65,Ambassador1!$Q:$Q,0),1)&lt;&gt;"","X",IF(INDEX(Ambassador1!$R:$R,MATCH($P65,Ambassador1!$Q:$Q,0),1)&lt;&gt;"","/",""))),IF(INDEX(Ambassador1!$N:$N,MATCH($P65,Ambassador1!$L:$L,0),1)&lt;&gt;"","X",IF(INDEX(Ambassador1!$M:$M,MATCH($P65,Ambassador1!$L:$L,0),1)&lt;&gt;"","/",""))),"")</f>
        <v/>
      </c>
      <c r="S65" s="47" t="str">
        <f>IF($P65&lt;&gt;"",IF(ISERROR(MATCH($P65,Ambassador2!$L:$L,0)),IF(ISERROR(MATCH($P65,Ambassador2!$Q:$Q,0)),IF(ISERROR(MATCH($P65,Ambassador2!$U:$U,0)),"",IF(INDEX(Ambassador2!$W:$W,MATCH($P65,Ambassador2!$U:$U,0),1)&lt;&gt;"","X",IF(INDEX(Ambassador2!$V:$V,MATCH($P65,Ambassador2!$U:$U,0),1)&lt;&gt;"","/",""))),IF(INDEX(Ambassador2!$S:$S,MATCH($P65,Ambassador2!$Q:$Q,0),1)&lt;&gt;"","X",IF(INDEX(Ambassador2!$R:$R,MATCH($P65,Ambassador2!$Q:$Q,0),1)&lt;&gt;"","/",""))),IF(INDEX(Ambassador2!$N:$N,MATCH($P65,Ambassador2!$L:$L,0),1)&lt;&gt;"","X",IF(INDEX(Ambassador2!$M:$M,MATCH($P65,Ambassador2!$L:$L,0),1)&lt;&gt;"","/",""))),"")</f>
        <v/>
      </c>
      <c r="T65" s="47" t="str">
        <f>IF($P65&lt;&gt;"",IF(ISERROR(MATCH($P65,Ambassador3!$L:$L,0)),IF(ISERROR(MATCH($P65,Ambassador3!$Q:$Q,0)),IF(ISERROR(MATCH($P65,Ambassador3!$U:$U,0)),"",IF(INDEX(Ambassador3!$W:$W,MATCH($P65,Ambassador3!$U:$U,0),1)&lt;&gt;"","X",IF(INDEX(Ambassador3!$V:$V,MATCH($P65,Ambassador3!$U:$U,0),1)&lt;&gt;"","/",""))),IF(INDEX(Ambassador3!$S:$S,MATCH($P65,Ambassador3!$Q:$Q,0),1)&lt;&gt;"","X",IF(INDEX(Ambassador3!$R:$R,MATCH($P65,Ambassador3!$Q:$Q,0),1)&lt;&gt;"","/",""))),IF(INDEX(Ambassador3!$N:$N,MATCH($P65,Ambassador3!$L:$L,0),1)&lt;&gt;"","X",IF(INDEX(Ambassador3!$M:$M,MATCH($P65,Ambassador3!$L:$L,0),1)&lt;&gt;"","/",""))),"")</f>
        <v/>
      </c>
      <c r="U65" s="48" t="str">
        <f>IF($P65&lt;&gt;"",IF(ISERROR(MATCH($P65,Ambassador4!$L:$L,0)),IF(ISERROR(MATCH($P65,Ambassador4!$Q:$Q,0)),IF(ISERROR(MATCH($P65,Ambassador4!$U:$U,0)),"",IF(INDEX(Ambassador4!$W:$W,MATCH($P65,Ambassador4!$U:$U,0),1)&lt;&gt;"","X",IF(INDEX(Ambassador4!$V:$V,MATCH($P65,Ambassador4!$U:$U,0),1)&lt;&gt;"","/",""))),IF(INDEX(Ambassador4!$S:$S,MATCH($P65,Ambassador4!$Q:$Q,0),1)&lt;&gt;"","X",IF(INDEX(Ambassador4!$R:$R,MATCH($P65,Ambassador4!$Q:$Q,0),1)&lt;&gt;"","/",""))),IF(INDEX(Ambassador4!$N:$N,MATCH($P65,Ambassador4!$L:$L,0),1)&lt;&gt;"","X",IF(INDEX(Ambassador4!$M:$M,MATCH($P65,Ambassador4!$L:$L,0),1)&lt;&gt;"","/",""))),"")</f>
        <v/>
      </c>
      <c r="V65" s="46" t="str">
        <f>IF($P65&lt;&gt;"",IF(ISERROR(MATCH($P65,Ambassador5!$L:$L,0)),IF(ISERROR(MATCH($P65,Ambassador5!$Q:$Q,0)),IF(ISERROR(MATCH($P65,Ambassador5!$U:$U,0)),"",IF(INDEX(Ambassador5!$W:$W,MATCH($P65,Ambassador5!$U:$U,0),1)&lt;&gt;"","X",IF(INDEX(Ambassador5!$V:$V,MATCH($P65,Ambassador5!$U:$U,0),1)&lt;&gt;"","/",""))),IF(INDEX(Ambassador5!$S:$S,MATCH($P65,Ambassador5!$Q:$Q,0),1)&lt;&gt;"","X",IF(INDEX(Ambassador5!$R:$R,MATCH($P65,Ambassador5!$Q:$Q,0),1)&lt;&gt;"","/",""))),IF(INDEX(Ambassador5!$N:$N,MATCH($P65,Ambassador5!$L:$L,0),1)&lt;&gt;"","X",IF(INDEX(Ambassador5!$M:$M,MATCH($P65,Ambassador5!$L:$L,0),1)&lt;&gt;"","/",""))),"")</f>
        <v/>
      </c>
      <c r="W65" s="47" t="str">
        <f>IF($P65&lt;&gt;"",IF(ISERROR(MATCH($P65,Ambassador6!$L:$L,0)),IF(ISERROR(MATCH($P65,Ambassador6!$Q:$Q,0)),IF(ISERROR(MATCH($P65,Ambassador6!$U:$U,0)),"",IF(INDEX(Ambassador6!$W:$W,MATCH($P65,Ambassador6!$U:$U,0),1)&lt;&gt;"","X",IF(INDEX(Ambassador6!$V:$V,MATCH($P65,Ambassador6!$U:$U,0),1)&lt;&gt;"","/",""))),IF(INDEX(Ambassador6!$S:$S,MATCH($P65,Ambassador6!$Q:$Q,0),1)&lt;&gt;"","X",IF(INDEX(Ambassador6!$R:$R,MATCH($P65,Ambassador6!$Q:$Q,0),1)&lt;&gt;"","/",""))),IF(INDEX(Ambassador6!$N:$N,MATCH($P65,Ambassador6!$L:$L,0),1)&lt;&gt;"","X",IF(INDEX(Ambassador6!$M:$M,MATCH($P65,Ambassador6!$L:$L,0),1)&lt;&gt;"","/",""))),"")</f>
        <v/>
      </c>
      <c r="X65" s="47" t="str">
        <f>IF($P65&lt;&gt;"",IF(ISERROR(MATCH($P65,Ambassador7!$L:$L,0)),IF(ISERROR(MATCH($P65,Ambassador7!$Q:$Q,0)),IF(ISERROR(MATCH($P65,Ambassador7!$U:$U,0)),"",IF(INDEX(Ambassador7!$W:$W,MATCH($P65,Ambassador7!$U:$U,0),1)&lt;&gt;"","X",IF(INDEX(Ambassador7!$V:$V,MATCH($P65,Ambassador7!$U:$U,0),1)&lt;&gt;"","/",""))),IF(INDEX(Ambassador7!$S:$S,MATCH($P65,Ambassador7!$Q:$Q,0),1)&lt;&gt;"","X",IF(INDEX(Ambassador7!$R:$R,MATCH($P65,Ambassador7!$Q:$Q,0),1)&lt;&gt;"","/",""))),IF(INDEX(Ambassador7!$N:$N,MATCH($P65,Ambassador7!$L:$L,0),1)&lt;&gt;"","X",IF(INDEX(Ambassador7!$M:$M,MATCH($P65,Ambassador7!$L:$L,0),1)&lt;&gt;"","/",""))),"")</f>
        <v/>
      </c>
      <c r="Y65" s="48" t="str">
        <f>IF($P65&lt;&gt;"",IF(ISERROR(MATCH($P65,Ambassador8!$L:$L,0)),IF(ISERROR(MATCH($P65,Ambassador8!$Q:$Q,0)),IF(ISERROR(MATCH($P65,Ambassador8!$U:$U,0)),"",IF(INDEX(Ambassador8!$W:$W,MATCH($P65,Ambassador8!$U:$U,0),1)&lt;&gt;"","X",IF(INDEX(Ambassador8!$V:$V,MATCH($P65,Ambassador8!$U:$U,0),1)&lt;&gt;"","/",""))),IF(INDEX(Ambassador8!$S:$S,MATCH($P65,Ambassador8!$Q:$Q,0),1)&lt;&gt;"","X",IF(INDEX(Ambassador8!$R:$R,MATCH($P65,Ambassador8!$Q:$Q,0),1)&lt;&gt;"","/",""))),IF(INDEX(Ambassador8!$N:$N,MATCH($P65,Ambassador8!$L:$L,0),1)&lt;&gt;"","X",IF(INDEX(Ambassador8!$M:$M,MATCH($P65,Ambassador8!$L:$L,0),1)&lt;&gt;"","/",""))),"")</f>
        <v/>
      </c>
      <c r="Z65" s="64" t="str">
        <f>IF($P65&lt;&gt;"",IF(ISERROR(MATCH($P65,Ambassador9!$L:$L,0)),IF(ISERROR(MATCH($P65,Ambassador9!$Q:$Q,0)),IF(ISERROR(MATCH($P65,Ambassador9!$U:$U,0)),"",IF(INDEX(Ambassador9!$W:$W,MATCH($P65,Ambassador9!$U:$U,0),1)&lt;&gt;"","X",IF(INDEX(Ambassador9!$V:$V,MATCH($P65,Ambassador9!$U:$U,0),1)&lt;&gt;"","/",""))),IF(INDEX(Ambassador9!$S:$S,MATCH($P65,Ambassador9!$Q:$Q,0),1)&lt;&gt;"","X",IF(INDEX(Ambassador9!$R:$R,MATCH($P65,Ambassador9!$Q:$Q,0),1)&lt;&gt;"","/",""))),IF(INDEX(Ambassador9!$N:$N,MATCH($P65,Ambassador9!$L:$L,0),1)&lt;&gt;"","X",IF(INDEX(Ambassador9!$M:$M,MATCH($P65,Ambassador9!$L:$L,0),1)&lt;&gt;"","/",""))),"")</f>
        <v/>
      </c>
      <c r="AA65" s="47" t="str">
        <f>IF($P65&lt;&gt;"",IF(ISERROR(MATCH($P65,Ambassador10!$L:$L,0)),IF(ISERROR(MATCH($P65,Ambassador10!$Q:$Q,0)),IF(ISERROR(MATCH($P65,Ambassador10!$U:$U,0)),"",IF(INDEX(Ambassador10!$W:$W,MATCH($P65,Ambassador10!$U:$U,0),1)&lt;&gt;"","X",IF(INDEX(Ambassador10!$V:$V,MATCH($P65,Ambassador10!$U:$U,0),1)&lt;&gt;"","/",""))),IF(INDEX(Ambassador10!$S:$S,MATCH($P65,Ambassador10!$Q:$Q,0),1)&lt;&gt;"","X",IF(INDEX(Ambassador10!$R:$R,MATCH($P65,Ambassador10!$Q:$Q,0),1)&lt;&gt;"","/",""))),IF(INDEX(Ambassador10!$N:$N,MATCH($P65,Ambassador10!$L:$L,0),1)&lt;&gt;"","X",IF(INDEX(Ambassador10!$M:$M,MATCH($P65,Ambassador10!$L:$L,0),1)&lt;&gt;"","/",""))),"")</f>
        <v/>
      </c>
      <c r="AB65" s="47" t="str">
        <f>IF($P65&lt;&gt;"",IF(ISERROR(MATCH($P65,Ambassador11!$L:$L,0)),IF(ISERROR(MATCH($P65,Ambassador11!$Q:$Q,0)),IF(ISERROR(MATCH($P65,Ambassador11!$U:$U,0)),"",IF(INDEX(Ambassador11!$W:$W,MATCH($P65,Ambassador11!$U:$U,0),1)&lt;&gt;"","X",IF(INDEX(Ambassador11!$V:$V,MATCH($P65,Ambassador11!$U:$U,0),1)&lt;&gt;"","/",""))),IF(INDEX(Ambassador11!$S:$S,MATCH($P65,Ambassador11!$Q:$Q,0),1)&lt;&gt;"","X",IF(INDEX(Ambassador11!$R:$R,MATCH($P65,Ambassador11!$Q:$Q,0),1)&lt;&gt;"","/",""))),IF(INDEX(Ambassador11!$N:$N,MATCH($P65,Ambassador11!$L:$L,0),1)&lt;&gt;"","X",IF(INDEX(Ambassador11!$M:$M,MATCH($P65,Ambassador11!$L:$L,0),1)&lt;&gt;"","/",""))),"")</f>
        <v/>
      </c>
      <c r="AC65" s="48" t="str">
        <f>IF($P65&lt;&gt;"",IF(ISERROR(MATCH($P65,Ambassador12!$L:$L,0)),IF(ISERROR(MATCH($P65,Ambassador12!$Q:$Q,0)),IF(ISERROR(MATCH($P65,Ambassador12!$U:$U,0)),"",IF(INDEX(Ambassador12!$W:$W,MATCH($P65,Ambassador12!$U:$U,0),1)&lt;&gt;"","X",IF(INDEX(Ambassador12!$V:$V,MATCH($P65,Ambassador12!$U:$U,0),1)&lt;&gt;"","/",""))),IF(INDEX(Ambassador12!$S:$S,MATCH($P65,Ambassador12!$Q:$Q,0),1)&lt;&gt;"","X",IF(INDEX(Ambassador12!$R:$R,MATCH($P65,Ambassador12!$Q:$Q,0),1)&lt;&gt;"","/",""))),IF(INDEX(Ambassador12!$N:$N,MATCH($P65,Ambassador12!$L:$L,0),1)&lt;&gt;"","X",IF(INDEX(Ambassador12!$M:$M,MATCH($P65,Ambassador12!$L:$L,0),1)&lt;&gt;"","/",""))),"")</f>
        <v/>
      </c>
    </row>
  </sheetData>
  <sheetProtection algorithmName="SHA-512" hashValue="vY0qqsx9EgdG/qUe5x55imbri0TwbPNZ2CVo+r+hbtiTAhmEA5CDgd7UzLP5KVXUFKJ31NTWOlYTIMsi0Lm6hA==" saltValue="QsHZnuqJZUj0o3XGr41oEg==" spinCount="100000" sheet="1" objects="1" scenarios="1" selectLockedCells="1"/>
  <conditionalFormatting sqref="Q3:Q65 B48:B65">
    <cfRule type="duplicateValues" dxfId="24" priority="1"/>
  </conditionalFormatting>
  <pageMargins left="0.5" right="0.3" top="0.3" bottom="0.3" header="0.3" footer="0.3"/>
  <pageSetup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Ambassador1</v>
      </c>
      <c r="O1" s="107"/>
      <c r="P1" s="107"/>
      <c r="Q1" s="39" t="str">
        <f ca="1">IF(N1&lt;&gt;"",N1,"")</f>
        <v>Ambassador1</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Ambassador1</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5JHZB70PVEJsaxI8jOdVlJc1TR4AcfvCUAzpsVuoOGj6wAM3KZbpEgBa9ZItQqXmnkufIEfMJn9E+9P/hTLNLw==" saltValue="ORMmxb/2IfmJRrLV3KIsUw==" spinCount="100000" sheet="1" objects="1" scenarios="1" selectLockedCells="1"/>
  <conditionalFormatting sqref="D1:N1">
    <cfRule type="expression" dxfId="23" priority="2">
      <formula>$N1&lt;&gt;""</formula>
    </cfRule>
  </conditionalFormatting>
  <conditionalFormatting sqref="L4:L67 Q4:Q67 U4:U67">
    <cfRule type="duplicateValues" dxfId="22"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Ambassador2</v>
      </c>
      <c r="O1" s="107"/>
      <c r="P1" s="107"/>
      <c r="Q1" s="39" t="str">
        <f ca="1">IF(N1&lt;&gt;"",N1,"")</f>
        <v>Ambassador2</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Ambassador2</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algE9LxhA1ezIliok3g/35KlBl2mTKY0l44bEuIqTeCjdIgZd6GrxGkuWwj3CK+LCF06P7up/NHpxlsNSX8+lg==" saltValue="09JwogZATuNGzLcM05igMA==" spinCount="100000" sheet="1" objects="1" scenarios="1" selectLockedCells="1"/>
  <conditionalFormatting sqref="D1:N1">
    <cfRule type="expression" dxfId="21" priority="2">
      <formula>$N1&lt;&gt;""</formula>
    </cfRule>
  </conditionalFormatting>
  <conditionalFormatting sqref="L4:L67 Q4:Q67 U4:U67">
    <cfRule type="duplicateValues" dxfId="20"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Ambassador3</v>
      </c>
      <c r="O1" s="107"/>
      <c r="P1" s="107"/>
      <c r="Q1" s="39" t="str">
        <f ca="1">IF(N1&lt;&gt;"",N1,"")</f>
        <v>Ambassador3</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Ambassador3</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B7nWgFpvVP3zvv5x4XYxcVknUf9X7TxKGe0UCsEe244JqQ75HemqnBsEkgEaNpnQSdIDIqt/NYxoA6mkuD7Hwg==" saltValue="0l/6T50eFjJ9zrGBkYwf1w==" spinCount="100000" sheet="1" objects="1" scenarios="1" selectLockedCells="1"/>
  <conditionalFormatting sqref="D1:N1">
    <cfRule type="expression" dxfId="19" priority="2">
      <formula>$N1&lt;&gt;""</formula>
    </cfRule>
  </conditionalFormatting>
  <conditionalFormatting sqref="L4:L67 Q4:Q67 U4:U67">
    <cfRule type="duplicateValues" dxfId="18"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Ambassador4</v>
      </c>
      <c r="O1" s="107"/>
      <c r="P1" s="107"/>
      <c r="Q1" s="39" t="str">
        <f ca="1">IF(N1&lt;&gt;"",N1,"")</f>
        <v>Ambassador4</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Ambassador4</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nIG3vb70NgSnt2YReBkKjbcbgH1OaQqyb/KAsJpp3zBndn0hqUE7Behefefs7JX67iYi877VKstNnnpPXdEDdQ==" saltValue="0Vca4mWZpqSgTPngFUJy4g==" spinCount="100000" sheet="1" objects="1" scenarios="1" selectLockedCells="1"/>
  <conditionalFormatting sqref="D1:N1">
    <cfRule type="expression" dxfId="17" priority="2">
      <formula>$N1&lt;&gt;""</formula>
    </cfRule>
  </conditionalFormatting>
  <conditionalFormatting sqref="L4:L67 Q4:Q67 U4:U67">
    <cfRule type="duplicateValues" dxfId="16"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Ambassador5</v>
      </c>
      <c r="O1" s="107"/>
      <c r="P1" s="107"/>
      <c r="Q1" s="39" t="str">
        <f ca="1">IF(N1&lt;&gt;"",N1,"")</f>
        <v>Ambassador5</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Ambassador5</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70Vsxh29g51oryZzP1xQYjNH+/Q3A+Ns+YwvIz/wPobQf3D2ZipEe9m7JIv80Ne6uCD+ECw3J0CCyr7Ji0G/bQ==" saltValue="WtUzGZkzZNN3LjaOj3TOPg==" spinCount="100000" sheet="1" objects="1" scenarios="1" selectLockedCells="1"/>
  <conditionalFormatting sqref="D1:N1">
    <cfRule type="expression" dxfId="15" priority="2">
      <formula>$N1&lt;&gt;""</formula>
    </cfRule>
  </conditionalFormatting>
  <conditionalFormatting sqref="L4:L67 Q4:Q67 U4:U67">
    <cfRule type="duplicateValues" dxfId="14"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Ambassador6</v>
      </c>
      <c r="O1" s="107"/>
      <c r="P1" s="107"/>
      <c r="Q1" s="39" t="str">
        <f ca="1">IF(N1&lt;&gt;"",N1,"")</f>
        <v>Ambassador6</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Ambassador6</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HuMWTtYLL10qokPnH9zRY9DhrNsPSuhPjTWSTmU53w4pIumnkinrb7XH6FBWP2Ecf4Z8OHXZtdhlFP2VrsCM1w==" saltValue="ORwfuhPqTtSoqxFkuFq4fQ==" spinCount="100000" sheet="1" objects="1" scenarios="1" selectLockedCells="1"/>
  <conditionalFormatting sqref="D1:N1">
    <cfRule type="expression" dxfId="13" priority="2">
      <formula>$N1&lt;&gt;""</formula>
    </cfRule>
  </conditionalFormatting>
  <conditionalFormatting sqref="L4:L67 Q4:Q67 U4:U67">
    <cfRule type="duplicateValues" dxfId="12" priority="1"/>
  </conditionalFormatting>
  <pageMargins left="0.5" right="0.3" top="0.3" bottom="0.3" header="0.3" footer="0.3"/>
  <pageSetup scale="75" fitToWidth="2" fitToHeight="0" orientation="portrait" r:id="rId1"/>
  <colBreaks count="1" manualBreakCount="1">
    <brk id="15" max="66"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X78"/>
  <sheetViews>
    <sheetView zoomScaleNormal="100" zoomScaleSheetLayoutView="100" workbookViewId="0">
      <selection activeCell="I4" sqref="I4"/>
    </sheetView>
  </sheetViews>
  <sheetFormatPr defaultRowHeight="12.75" x14ac:dyDescent="0.2"/>
  <cols>
    <col min="1" max="1" width="0.85546875" style="1" customWidth="1"/>
    <col min="2" max="2" width="25.140625" style="1" customWidth="1"/>
    <col min="3" max="3" width="28" style="1" customWidth="1"/>
    <col min="4" max="8" width="2.42578125" style="3" customWidth="1"/>
    <col min="9" max="10" width="8.42578125" style="4" customWidth="1"/>
    <col min="11" max="11" width="1.7109375" style="1" customWidth="1"/>
    <col min="12" max="12" width="27.7109375" style="1" customWidth="1"/>
    <col min="13" max="14" width="8.42578125" style="4" customWidth="1"/>
    <col min="15" max="16" width="0.85546875" style="1" customWidth="1"/>
    <col min="17" max="17" width="45.7109375" style="182" customWidth="1"/>
    <col min="18" max="19" width="8.42578125" style="4" customWidth="1"/>
    <col min="20" max="20" width="1.7109375" style="4" customWidth="1"/>
    <col min="21" max="21" width="45.7109375" style="182" customWidth="1"/>
    <col min="22" max="23" width="8.42578125" style="4" customWidth="1"/>
    <col min="24" max="24" width="0.85546875" style="2" customWidth="1"/>
    <col min="25" max="16384" width="9.140625" style="1"/>
  </cols>
  <sheetData>
    <row r="1" spans="2:24" s="38" customFormat="1" ht="29.25" customHeight="1" thickBot="1" x14ac:dyDescent="0.7">
      <c r="C1" s="150" t="str">
        <f ca="1">IF($N1="","Name:","")</f>
        <v/>
      </c>
      <c r="D1" s="151"/>
      <c r="E1" s="151"/>
      <c r="F1" s="151"/>
      <c r="G1" s="151"/>
      <c r="H1" s="151"/>
      <c r="I1" s="154"/>
      <c r="J1" s="154"/>
      <c r="K1" s="152"/>
      <c r="L1" s="153"/>
      <c r="M1" s="153"/>
      <c r="N1" s="128" t="str">
        <f ca="1">MID(CELL("filename",A1),FIND(IF(ISERROR(FIND("]",CELL("filename",A1))),"$","]"),CELL("filename",A1))+1,256)</f>
        <v>Ambassador7</v>
      </c>
      <c r="O1" s="107"/>
      <c r="P1" s="107"/>
      <c r="Q1" s="39" t="str">
        <f ca="1">IF(N1&lt;&gt;"",N1,"")</f>
        <v>Ambassador7</v>
      </c>
      <c r="R1" s="170"/>
      <c r="S1" s="170"/>
      <c r="T1" s="170"/>
      <c r="U1" s="178"/>
      <c r="V1" s="170"/>
      <c r="W1" s="171"/>
      <c r="X1" s="40"/>
    </row>
    <row r="2" spans="2:24" s="8" customFormat="1" ht="15" x14ac:dyDescent="0.25">
      <c r="B2" s="5"/>
      <c r="C2" s="5"/>
      <c r="D2" s="6"/>
      <c r="E2" s="6"/>
      <c r="F2" s="6"/>
      <c r="G2" s="6"/>
      <c r="H2" s="6"/>
      <c r="I2" s="7"/>
      <c r="J2" s="7"/>
      <c r="M2" s="9"/>
      <c r="N2" s="169" t="str">
        <f ca="1">MID(CELL("filename",A1),FIND(IF(ISERROR(FIND("]",CELL("filename",A1))),"$","]"),CELL("filename",A1))+1,256)</f>
        <v>Ambassador7</v>
      </c>
      <c r="Q2" s="179"/>
      <c r="R2" s="9"/>
      <c r="S2" s="9"/>
      <c r="T2" s="9"/>
      <c r="U2" s="179"/>
      <c r="V2" s="9"/>
      <c r="W2" s="9"/>
      <c r="X2" s="10"/>
    </row>
    <row r="3" spans="2:24" s="8" customFormat="1" ht="15" x14ac:dyDescent="0.25">
      <c r="B3" s="5"/>
      <c r="C3" s="5"/>
      <c r="D3" s="6"/>
      <c r="E3" s="6"/>
      <c r="F3" s="6"/>
      <c r="G3" s="6"/>
      <c r="H3" s="6"/>
      <c r="I3" s="7"/>
      <c r="J3" s="7"/>
      <c r="M3" s="9"/>
      <c r="N3" s="9"/>
      <c r="Q3" s="179"/>
      <c r="R3" s="9"/>
      <c r="S3" s="9"/>
      <c r="T3" s="9"/>
      <c r="U3" s="179"/>
      <c r="V3" s="9"/>
      <c r="W3" s="9"/>
      <c r="X3" s="10"/>
    </row>
    <row r="4" spans="2:24" s="8" customFormat="1" ht="15" x14ac:dyDescent="0.25">
      <c r="B4" s="12"/>
      <c r="C4" s="30" t="s">
        <v>21</v>
      </c>
      <c r="D4" s="14"/>
      <c r="E4" s="14"/>
      <c r="F4" s="14"/>
      <c r="G4" s="14"/>
      <c r="H4" s="15"/>
      <c r="I4" s="114"/>
      <c r="J4" s="109"/>
      <c r="L4" s="126"/>
      <c r="M4" s="114"/>
      <c r="N4" s="109"/>
      <c r="Q4" s="179"/>
      <c r="R4" s="172"/>
      <c r="S4" s="173"/>
      <c r="T4" s="9"/>
      <c r="U4" s="179"/>
      <c r="V4" s="172"/>
      <c r="W4" s="173"/>
      <c r="X4" s="10"/>
    </row>
    <row r="5" spans="2:24" s="8" customFormat="1" ht="15" x14ac:dyDescent="0.25">
      <c r="B5" s="12"/>
      <c r="C5" s="37" t="s">
        <v>19</v>
      </c>
      <c r="D5" s="14"/>
      <c r="E5" s="14"/>
      <c r="F5" s="14"/>
      <c r="G5" s="14"/>
      <c r="H5" s="15"/>
      <c r="I5" s="114"/>
      <c r="J5" s="109"/>
      <c r="L5" s="126"/>
      <c r="M5" s="114"/>
      <c r="N5" s="109"/>
      <c r="Q5" s="180"/>
      <c r="R5" s="174"/>
      <c r="S5" s="175"/>
      <c r="T5" s="9"/>
      <c r="U5" s="180"/>
      <c r="V5" s="174"/>
      <c r="W5" s="175"/>
      <c r="X5" s="10"/>
    </row>
    <row r="6" spans="2:24" s="8" customFormat="1" ht="15.75" thickBot="1" x14ac:dyDescent="0.3">
      <c r="B6" s="17"/>
      <c r="C6" s="37" t="s">
        <v>20</v>
      </c>
      <c r="D6" s="14"/>
      <c r="E6" s="14"/>
      <c r="F6" s="14"/>
      <c r="G6" s="14"/>
      <c r="H6" s="15"/>
      <c r="I6" s="115"/>
      <c r="J6" s="110"/>
      <c r="L6" s="126"/>
      <c r="M6" s="114"/>
      <c r="N6" s="109"/>
      <c r="Q6" s="180"/>
      <c r="R6" s="174"/>
      <c r="S6" s="175"/>
      <c r="T6" s="9"/>
      <c r="U6" s="180"/>
      <c r="V6" s="174"/>
      <c r="W6" s="175"/>
      <c r="X6" s="10"/>
    </row>
    <row r="7" spans="2:24" s="8" customFormat="1" ht="15" x14ac:dyDescent="0.25">
      <c r="B7" s="18"/>
      <c r="C7" s="19" t="s">
        <v>22</v>
      </c>
      <c r="D7" s="120" t="str">
        <f t="shared" ref="D7:H9" si="0">IF($I7&lt;&gt;"","X","")</f>
        <v/>
      </c>
      <c r="E7" s="120" t="str">
        <f t="shared" si="0"/>
        <v/>
      </c>
      <c r="F7" s="120" t="str">
        <f t="shared" si="0"/>
        <v/>
      </c>
      <c r="G7" s="120" t="str">
        <f t="shared" si="0"/>
        <v/>
      </c>
      <c r="H7" s="120" t="str">
        <f t="shared" si="0"/>
        <v/>
      </c>
      <c r="I7" s="117"/>
      <c r="J7" s="111"/>
      <c r="L7" s="126"/>
      <c r="M7" s="114"/>
      <c r="N7" s="109"/>
      <c r="Q7" s="180"/>
      <c r="R7" s="174"/>
      <c r="S7" s="175"/>
      <c r="T7" s="9"/>
      <c r="U7" s="180"/>
      <c r="V7" s="174"/>
      <c r="W7" s="175"/>
      <c r="X7" s="10"/>
    </row>
    <row r="8" spans="2:24" s="8" customFormat="1" ht="15" x14ac:dyDescent="0.25">
      <c r="B8" s="12"/>
      <c r="C8" s="20" t="s">
        <v>23</v>
      </c>
      <c r="D8" s="121" t="str">
        <f t="shared" si="0"/>
        <v/>
      </c>
      <c r="E8" s="121" t="str">
        <f t="shared" si="0"/>
        <v/>
      </c>
      <c r="F8" s="121" t="str">
        <f t="shared" si="0"/>
        <v/>
      </c>
      <c r="G8" s="121" t="str">
        <f t="shared" si="0"/>
        <v/>
      </c>
      <c r="H8" s="121" t="str">
        <f t="shared" si="0"/>
        <v/>
      </c>
      <c r="I8" s="114"/>
      <c r="J8" s="109"/>
      <c r="L8" s="126"/>
      <c r="M8" s="114"/>
      <c r="N8" s="109"/>
      <c r="Q8" s="180"/>
      <c r="R8" s="174"/>
      <c r="S8" s="175"/>
      <c r="T8" s="9"/>
      <c r="U8" s="180"/>
      <c r="V8" s="174"/>
      <c r="W8" s="175"/>
      <c r="X8" s="10"/>
    </row>
    <row r="9" spans="2:24" s="8" customFormat="1" ht="15" x14ac:dyDescent="0.25">
      <c r="B9" s="12"/>
      <c r="C9" s="20" t="s">
        <v>24</v>
      </c>
      <c r="D9" s="121" t="str">
        <f t="shared" si="0"/>
        <v/>
      </c>
      <c r="E9" s="121" t="str">
        <f t="shared" si="0"/>
        <v/>
      </c>
      <c r="F9" s="121" t="str">
        <f t="shared" si="0"/>
        <v/>
      </c>
      <c r="G9" s="121" t="str">
        <f t="shared" si="0"/>
        <v/>
      </c>
      <c r="H9" s="121" t="str">
        <f t="shared" si="0"/>
        <v/>
      </c>
      <c r="I9" s="114"/>
      <c r="J9" s="109"/>
      <c r="L9" s="126"/>
      <c r="M9" s="114"/>
      <c r="N9" s="109"/>
      <c r="Q9" s="180"/>
      <c r="R9" s="174"/>
      <c r="S9" s="175"/>
      <c r="T9" s="9"/>
      <c r="U9" s="180"/>
      <c r="V9" s="174"/>
      <c r="W9" s="175"/>
      <c r="X9" s="10"/>
    </row>
    <row r="10" spans="2:24" s="8" customFormat="1" ht="15" x14ac:dyDescent="0.25">
      <c r="B10" s="21"/>
      <c r="C10" s="41" t="s">
        <v>15</v>
      </c>
      <c r="D10" s="22"/>
      <c r="E10" s="22"/>
      <c r="F10" s="22"/>
      <c r="G10" s="22"/>
      <c r="H10" s="23"/>
      <c r="I10" s="118"/>
      <c r="J10" s="113"/>
      <c r="L10" s="126"/>
      <c r="M10" s="114"/>
      <c r="N10" s="109"/>
      <c r="Q10" s="180"/>
      <c r="R10" s="174"/>
      <c r="S10" s="175"/>
      <c r="T10" s="9"/>
      <c r="U10" s="180"/>
      <c r="V10" s="174"/>
      <c r="W10" s="175"/>
      <c r="X10" s="10"/>
    </row>
    <row r="11" spans="2:24" s="8" customFormat="1" ht="15" x14ac:dyDescent="0.25">
      <c r="D11" s="24"/>
      <c r="E11" s="24"/>
      <c r="F11" s="24"/>
      <c r="G11" s="24"/>
      <c r="H11" s="24"/>
      <c r="I11" s="9"/>
      <c r="J11" s="9"/>
      <c r="L11" s="126"/>
      <c r="M11" s="114"/>
      <c r="N11" s="109"/>
      <c r="Q11" s="180"/>
      <c r="R11" s="174"/>
      <c r="S11" s="175"/>
      <c r="T11" s="9"/>
      <c r="U11" s="180"/>
      <c r="V11" s="174"/>
      <c r="W11" s="175"/>
      <c r="X11" s="10"/>
    </row>
    <row r="12" spans="2:24" s="8" customFormat="1" ht="15" x14ac:dyDescent="0.25">
      <c r="D12" s="24"/>
      <c r="E12" s="24"/>
      <c r="F12" s="24"/>
      <c r="G12" s="24"/>
      <c r="H12" s="24"/>
      <c r="I12" s="9"/>
      <c r="J12" s="9"/>
      <c r="L12" s="126"/>
      <c r="M12" s="114"/>
      <c r="N12" s="109"/>
      <c r="Q12" s="180"/>
      <c r="R12" s="174"/>
      <c r="S12" s="175"/>
      <c r="T12" s="9"/>
      <c r="U12" s="180"/>
      <c r="V12" s="174"/>
      <c r="W12" s="175"/>
      <c r="X12" s="10"/>
    </row>
    <row r="13" spans="2:24" s="8" customFormat="1" ht="15" x14ac:dyDescent="0.25">
      <c r="B13" s="11"/>
      <c r="C13" s="28" t="s">
        <v>25</v>
      </c>
      <c r="D13" s="123" t="str">
        <f t="shared" ref="D13:H18" si="1">IF($I13&lt;&gt;"","X","")</f>
        <v/>
      </c>
      <c r="E13" s="123" t="str">
        <f t="shared" si="1"/>
        <v/>
      </c>
      <c r="F13" s="123" t="str">
        <f t="shared" si="1"/>
        <v/>
      </c>
      <c r="G13" s="123" t="str">
        <f t="shared" si="1"/>
        <v/>
      </c>
      <c r="H13" s="123" t="str">
        <f t="shared" si="1"/>
        <v/>
      </c>
      <c r="I13" s="119"/>
      <c r="J13" s="108"/>
      <c r="L13" s="126"/>
      <c r="M13" s="114"/>
      <c r="N13" s="109"/>
      <c r="Q13" s="180"/>
      <c r="R13" s="174"/>
      <c r="S13" s="175"/>
      <c r="T13" s="9"/>
      <c r="U13" s="180"/>
      <c r="V13" s="174"/>
      <c r="W13" s="175"/>
      <c r="X13" s="10"/>
    </row>
    <row r="14" spans="2:24" s="8" customFormat="1" ht="15" x14ac:dyDescent="0.25">
      <c r="B14" s="11"/>
      <c r="C14" s="25" t="s">
        <v>26</v>
      </c>
      <c r="D14" s="123" t="str">
        <f t="shared" si="1"/>
        <v/>
      </c>
      <c r="E14" s="123" t="str">
        <f t="shared" si="1"/>
        <v/>
      </c>
      <c r="F14" s="123" t="str">
        <f t="shared" si="1"/>
        <v/>
      </c>
      <c r="G14" s="123" t="str">
        <f t="shared" si="1"/>
        <v/>
      </c>
      <c r="H14" s="123" t="str">
        <f t="shared" si="1"/>
        <v/>
      </c>
      <c r="I14" s="119"/>
      <c r="J14" s="108"/>
      <c r="L14" s="126"/>
      <c r="M14" s="114"/>
      <c r="N14" s="109"/>
      <c r="Q14" s="180"/>
      <c r="R14" s="174"/>
      <c r="S14" s="175"/>
      <c r="T14" s="9"/>
      <c r="U14" s="180"/>
      <c r="V14" s="174"/>
      <c r="W14" s="175"/>
      <c r="X14" s="10"/>
    </row>
    <row r="15" spans="2:24" s="8" customFormat="1" ht="15" x14ac:dyDescent="0.25">
      <c r="B15" s="12"/>
      <c r="C15" s="26" t="s">
        <v>0</v>
      </c>
      <c r="D15" s="121" t="str">
        <f t="shared" si="1"/>
        <v/>
      </c>
      <c r="E15" s="121" t="str">
        <f t="shared" si="1"/>
        <v/>
      </c>
      <c r="F15" s="121" t="str">
        <f t="shared" si="1"/>
        <v/>
      </c>
      <c r="G15" s="121" t="str">
        <f t="shared" si="1"/>
        <v/>
      </c>
      <c r="H15" s="121" t="str">
        <f t="shared" si="1"/>
        <v/>
      </c>
      <c r="I15" s="114"/>
      <c r="J15" s="109"/>
      <c r="L15" s="126"/>
      <c r="M15" s="114"/>
      <c r="N15" s="109"/>
      <c r="Q15" s="180"/>
      <c r="R15" s="174"/>
      <c r="S15" s="175"/>
      <c r="T15" s="9"/>
      <c r="U15" s="180"/>
      <c r="V15" s="174"/>
      <c r="W15" s="175"/>
      <c r="X15" s="10"/>
    </row>
    <row r="16" spans="2:24" s="8" customFormat="1" ht="15" x14ac:dyDescent="0.25">
      <c r="B16" s="12"/>
      <c r="C16" s="26" t="s">
        <v>1</v>
      </c>
      <c r="D16" s="121" t="str">
        <f t="shared" si="1"/>
        <v/>
      </c>
      <c r="E16" s="121" t="str">
        <f t="shared" si="1"/>
        <v/>
      </c>
      <c r="F16" s="121" t="str">
        <f t="shared" si="1"/>
        <v/>
      </c>
      <c r="G16" s="121" t="str">
        <f t="shared" si="1"/>
        <v/>
      </c>
      <c r="H16" s="121" t="str">
        <f t="shared" si="1"/>
        <v/>
      </c>
      <c r="I16" s="114"/>
      <c r="J16" s="109"/>
      <c r="L16" s="126"/>
      <c r="M16" s="114"/>
      <c r="N16" s="109"/>
      <c r="Q16" s="180"/>
      <c r="R16" s="174"/>
      <c r="S16" s="175"/>
      <c r="T16" s="9"/>
      <c r="U16" s="180"/>
      <c r="V16" s="174"/>
      <c r="W16" s="175"/>
      <c r="X16" s="10"/>
    </row>
    <row r="17" spans="2:24" s="8" customFormat="1" ht="15" x14ac:dyDescent="0.25">
      <c r="B17" s="12"/>
      <c r="C17" s="26" t="s">
        <v>27</v>
      </c>
      <c r="D17" s="121" t="str">
        <f t="shared" si="1"/>
        <v/>
      </c>
      <c r="E17" s="121" t="str">
        <f t="shared" si="1"/>
        <v/>
      </c>
      <c r="F17" s="121" t="str">
        <f t="shared" si="1"/>
        <v/>
      </c>
      <c r="G17" s="121" t="str">
        <f t="shared" si="1"/>
        <v/>
      </c>
      <c r="H17" s="121" t="str">
        <f t="shared" si="1"/>
        <v/>
      </c>
      <c r="I17" s="114"/>
      <c r="J17" s="109"/>
      <c r="L17" s="126"/>
      <c r="M17" s="114"/>
      <c r="N17" s="109"/>
      <c r="Q17" s="180"/>
      <c r="R17" s="174"/>
      <c r="S17" s="175"/>
      <c r="T17" s="9"/>
      <c r="U17" s="180"/>
      <c r="V17" s="174"/>
      <c r="W17" s="175"/>
      <c r="X17" s="10"/>
    </row>
    <row r="18" spans="2:24" s="8" customFormat="1" ht="15" x14ac:dyDescent="0.25">
      <c r="B18" s="12"/>
      <c r="C18" s="25" t="s">
        <v>28</v>
      </c>
      <c r="D18" s="123" t="str">
        <f t="shared" si="1"/>
        <v/>
      </c>
      <c r="E18" s="123" t="str">
        <f t="shared" si="1"/>
        <v/>
      </c>
      <c r="F18" s="123" t="str">
        <f t="shared" si="1"/>
        <v/>
      </c>
      <c r="G18" s="123" t="str">
        <f t="shared" si="1"/>
        <v/>
      </c>
      <c r="H18" s="123" t="str">
        <f t="shared" si="1"/>
        <v/>
      </c>
      <c r="I18" s="119"/>
      <c r="J18" s="108"/>
      <c r="L18" s="126"/>
      <c r="M18" s="114"/>
      <c r="N18" s="109"/>
      <c r="Q18" s="180"/>
      <c r="R18" s="174"/>
      <c r="S18" s="175"/>
      <c r="T18" s="9"/>
      <c r="U18" s="180"/>
      <c r="V18" s="174"/>
      <c r="W18" s="175"/>
      <c r="X18" s="10"/>
    </row>
    <row r="19" spans="2:24" s="8" customFormat="1" ht="15" x14ac:dyDescent="0.25">
      <c r="D19" s="24"/>
      <c r="E19" s="24"/>
      <c r="F19" s="24"/>
      <c r="G19" s="24"/>
      <c r="H19" s="24"/>
      <c r="I19" s="9"/>
      <c r="J19" s="9"/>
      <c r="L19" s="126"/>
      <c r="M19" s="114"/>
      <c r="N19" s="109"/>
      <c r="Q19" s="180"/>
      <c r="R19" s="174"/>
      <c r="S19" s="175"/>
      <c r="T19" s="9"/>
      <c r="U19" s="180"/>
      <c r="V19" s="174"/>
      <c r="W19" s="175"/>
      <c r="X19" s="10"/>
    </row>
    <row r="20" spans="2:24" s="8" customFormat="1" ht="15" x14ac:dyDescent="0.25">
      <c r="D20" s="24"/>
      <c r="E20" s="24"/>
      <c r="F20" s="24"/>
      <c r="G20" s="24"/>
      <c r="H20" s="24"/>
      <c r="I20" s="9"/>
      <c r="J20" s="9"/>
      <c r="L20" s="126"/>
      <c r="M20" s="114"/>
      <c r="N20" s="109"/>
      <c r="Q20" s="180"/>
      <c r="R20" s="174"/>
      <c r="S20" s="175"/>
      <c r="T20" s="9"/>
      <c r="U20" s="180"/>
      <c r="V20" s="174"/>
      <c r="W20" s="175"/>
      <c r="X20" s="10"/>
    </row>
    <row r="21" spans="2:24" s="8" customFormat="1" ht="15" x14ac:dyDescent="0.25">
      <c r="B21" s="11"/>
      <c r="C21" s="25" t="s">
        <v>29</v>
      </c>
      <c r="D21" s="123" t="str">
        <f t="shared" ref="D21:H24" si="2">IF($I21&lt;&gt;"","X","")</f>
        <v/>
      </c>
      <c r="E21" s="123" t="str">
        <f t="shared" si="2"/>
        <v/>
      </c>
      <c r="F21" s="123" t="str">
        <f t="shared" si="2"/>
        <v/>
      </c>
      <c r="G21" s="123" t="str">
        <f t="shared" si="2"/>
        <v/>
      </c>
      <c r="H21" s="123" t="str">
        <f t="shared" si="2"/>
        <v/>
      </c>
      <c r="I21" s="119"/>
      <c r="J21" s="108"/>
      <c r="L21" s="126"/>
      <c r="M21" s="114"/>
      <c r="N21" s="109"/>
      <c r="Q21" s="180"/>
      <c r="R21" s="174"/>
      <c r="S21" s="175"/>
      <c r="T21" s="9"/>
      <c r="U21" s="180"/>
      <c r="V21" s="174"/>
      <c r="W21" s="175"/>
      <c r="X21" s="10"/>
    </row>
    <row r="22" spans="2:24" s="8" customFormat="1" ht="15.75" thickBot="1" x14ac:dyDescent="0.3">
      <c r="B22" s="12"/>
      <c r="C22" s="29" t="s">
        <v>30</v>
      </c>
      <c r="D22" s="124" t="str">
        <f t="shared" si="2"/>
        <v/>
      </c>
      <c r="E22" s="124" t="str">
        <f t="shared" si="2"/>
        <v/>
      </c>
      <c r="F22" s="124" t="str">
        <f t="shared" si="2"/>
        <v/>
      </c>
      <c r="G22" s="124" t="str">
        <f t="shared" si="2"/>
        <v/>
      </c>
      <c r="H22" s="124" t="str">
        <f t="shared" si="2"/>
        <v/>
      </c>
      <c r="I22" s="116"/>
      <c r="J22" s="112"/>
      <c r="L22" s="126"/>
      <c r="M22" s="114"/>
      <c r="N22" s="109"/>
      <c r="Q22" s="180"/>
      <c r="R22" s="174"/>
      <c r="S22" s="175"/>
      <c r="T22" s="9"/>
      <c r="U22" s="180"/>
      <c r="V22" s="174"/>
      <c r="W22" s="175"/>
      <c r="X22" s="10"/>
    </row>
    <row r="23" spans="2:24" s="8" customFormat="1" ht="15" x14ac:dyDescent="0.25">
      <c r="B23" s="12"/>
      <c r="C23" s="25" t="s">
        <v>31</v>
      </c>
      <c r="D23" s="123" t="str">
        <f t="shared" si="2"/>
        <v/>
      </c>
      <c r="E23" s="123" t="str">
        <f t="shared" si="2"/>
        <v/>
      </c>
      <c r="F23" s="123" t="str">
        <f t="shared" si="2"/>
        <v/>
      </c>
      <c r="G23" s="123" t="str">
        <f t="shared" si="2"/>
        <v/>
      </c>
      <c r="H23" s="123" t="str">
        <f t="shared" si="2"/>
        <v/>
      </c>
      <c r="I23" s="119"/>
      <c r="J23" s="108"/>
      <c r="L23" s="126"/>
      <c r="M23" s="114"/>
      <c r="N23" s="109"/>
      <c r="Q23" s="180"/>
      <c r="R23" s="174"/>
      <c r="S23" s="175"/>
      <c r="T23" s="9"/>
      <c r="U23" s="180"/>
      <c r="V23" s="174"/>
      <c r="W23" s="175"/>
      <c r="X23" s="10"/>
    </row>
    <row r="24" spans="2:24" s="8" customFormat="1" ht="15" x14ac:dyDescent="0.25">
      <c r="B24" s="21"/>
      <c r="C24" s="27" t="s">
        <v>32</v>
      </c>
      <c r="D24" s="122" t="str">
        <f t="shared" si="2"/>
        <v/>
      </c>
      <c r="E24" s="122" t="str">
        <f t="shared" si="2"/>
        <v/>
      </c>
      <c r="F24" s="122" t="str">
        <f t="shared" si="2"/>
        <v/>
      </c>
      <c r="G24" s="122" t="str">
        <f t="shared" si="2"/>
        <v/>
      </c>
      <c r="H24" s="122" t="str">
        <f t="shared" si="2"/>
        <v/>
      </c>
      <c r="I24" s="118"/>
      <c r="J24" s="113"/>
      <c r="L24" s="126"/>
      <c r="M24" s="114"/>
      <c r="N24" s="109"/>
      <c r="Q24" s="180"/>
      <c r="R24" s="174"/>
      <c r="S24" s="175"/>
      <c r="T24" s="9"/>
      <c r="U24" s="180"/>
      <c r="V24" s="174"/>
      <c r="W24" s="175"/>
      <c r="X24" s="10"/>
    </row>
    <row r="25" spans="2:24" s="8" customFormat="1" ht="15" x14ac:dyDescent="0.25">
      <c r="D25" s="24"/>
      <c r="E25" s="24"/>
      <c r="F25" s="24"/>
      <c r="G25" s="24"/>
      <c r="H25" s="24"/>
      <c r="I25" s="9"/>
      <c r="J25" s="9"/>
      <c r="L25" s="126"/>
      <c r="M25" s="114"/>
      <c r="N25" s="109"/>
      <c r="Q25" s="180"/>
      <c r="R25" s="174"/>
      <c r="S25" s="175"/>
      <c r="T25" s="9"/>
      <c r="U25" s="180"/>
      <c r="V25" s="174"/>
      <c r="W25" s="175"/>
      <c r="X25" s="10"/>
    </row>
    <row r="26" spans="2:24" s="8" customFormat="1" ht="15" x14ac:dyDescent="0.25">
      <c r="D26" s="24"/>
      <c r="E26" s="24"/>
      <c r="F26" s="24"/>
      <c r="G26" s="24"/>
      <c r="H26" s="24"/>
      <c r="I26" s="9"/>
      <c r="J26" s="9"/>
      <c r="L26" s="126"/>
      <c r="M26" s="114"/>
      <c r="N26" s="109"/>
      <c r="Q26" s="180"/>
      <c r="R26" s="174"/>
      <c r="S26" s="175"/>
      <c r="T26" s="9"/>
      <c r="U26" s="180"/>
      <c r="V26" s="174"/>
      <c r="W26" s="175"/>
      <c r="X26" s="10"/>
    </row>
    <row r="27" spans="2:24" s="8" customFormat="1" ht="15" x14ac:dyDescent="0.25">
      <c r="B27" s="11"/>
      <c r="C27" s="16" t="s">
        <v>33</v>
      </c>
      <c r="D27" s="121" t="str">
        <f t="shared" ref="D27:H30" si="3">IF($I27&lt;&gt;"","X","")</f>
        <v/>
      </c>
      <c r="E27" s="121" t="str">
        <f t="shared" si="3"/>
        <v/>
      </c>
      <c r="F27" s="121" t="str">
        <f t="shared" si="3"/>
        <v/>
      </c>
      <c r="G27" s="121" t="str">
        <f t="shared" si="3"/>
        <v/>
      </c>
      <c r="H27" s="121" t="str">
        <f t="shared" si="3"/>
        <v/>
      </c>
      <c r="I27" s="114"/>
      <c r="J27" s="109"/>
      <c r="L27" s="126"/>
      <c r="M27" s="114"/>
      <c r="N27" s="109"/>
      <c r="Q27" s="180"/>
      <c r="R27" s="174"/>
      <c r="S27" s="175"/>
      <c r="T27" s="9"/>
      <c r="U27" s="180"/>
      <c r="V27" s="174"/>
      <c r="W27" s="175"/>
      <c r="X27" s="10"/>
    </row>
    <row r="28" spans="2:24" s="8" customFormat="1" ht="15" x14ac:dyDescent="0.25">
      <c r="B28" s="12"/>
      <c r="C28" s="149" t="str">
        <f>IFERROR(IF('Troop-Ambassadors'!A24&lt;&gt;"",'Troop-Ambassadors'!A24,""),"")</f>
        <v/>
      </c>
      <c r="D28" s="121" t="str">
        <f t="shared" si="3"/>
        <v/>
      </c>
      <c r="E28" s="121" t="str">
        <f t="shared" si="3"/>
        <v/>
      </c>
      <c r="F28" s="121" t="str">
        <f t="shared" si="3"/>
        <v/>
      </c>
      <c r="G28" s="121" t="str">
        <f t="shared" si="3"/>
        <v/>
      </c>
      <c r="H28" s="121" t="str">
        <f t="shared" si="3"/>
        <v/>
      </c>
      <c r="I28" s="114"/>
      <c r="J28" s="109"/>
      <c r="L28" s="126"/>
      <c r="M28" s="114"/>
      <c r="N28" s="109"/>
      <c r="Q28" s="180"/>
      <c r="R28" s="174"/>
      <c r="S28" s="175"/>
      <c r="T28" s="9"/>
      <c r="U28" s="180"/>
      <c r="V28" s="174"/>
      <c r="W28" s="175"/>
      <c r="X28" s="10"/>
    </row>
    <row r="29" spans="2:24" s="8" customFormat="1" ht="15" x14ac:dyDescent="0.25">
      <c r="B29" s="12"/>
      <c r="C29" s="149" t="str">
        <f>IFERROR(IF('Troop-Ambassadors'!A25&lt;&gt;"",'Troop-Ambassadors'!A25,""),"")</f>
        <v/>
      </c>
      <c r="D29" s="121" t="str">
        <f t="shared" si="3"/>
        <v/>
      </c>
      <c r="E29" s="121" t="str">
        <f t="shared" si="3"/>
        <v/>
      </c>
      <c r="F29" s="121" t="str">
        <f t="shared" si="3"/>
        <v/>
      </c>
      <c r="G29" s="121" t="str">
        <f t="shared" si="3"/>
        <v/>
      </c>
      <c r="H29" s="121" t="str">
        <f t="shared" si="3"/>
        <v/>
      </c>
      <c r="I29" s="114"/>
      <c r="J29" s="109"/>
      <c r="L29" s="126"/>
      <c r="M29" s="114"/>
      <c r="N29" s="109"/>
      <c r="Q29" s="180"/>
      <c r="R29" s="174"/>
      <c r="S29" s="175"/>
      <c r="T29" s="9"/>
      <c r="U29" s="180"/>
      <c r="V29" s="174"/>
      <c r="W29" s="175"/>
      <c r="X29" s="10"/>
    </row>
    <row r="30" spans="2:24" s="8" customFormat="1" ht="15" x14ac:dyDescent="0.25">
      <c r="B30" s="12"/>
      <c r="C30" s="149" t="str">
        <f>IFERROR(IF('Troop-Ambassadors'!A26&lt;&gt;"",'Troop-Ambassadors'!A26,""),"")</f>
        <v/>
      </c>
      <c r="D30" s="121" t="str">
        <f t="shared" si="3"/>
        <v/>
      </c>
      <c r="E30" s="121" t="str">
        <f t="shared" si="3"/>
        <v/>
      </c>
      <c r="F30" s="121" t="str">
        <f t="shared" si="3"/>
        <v/>
      </c>
      <c r="G30" s="121" t="str">
        <f t="shared" si="3"/>
        <v/>
      </c>
      <c r="H30" s="121" t="str">
        <f t="shared" si="3"/>
        <v/>
      </c>
      <c r="I30" s="114"/>
      <c r="J30" s="109"/>
      <c r="L30" s="126"/>
      <c r="M30" s="114"/>
      <c r="N30" s="109"/>
      <c r="Q30" s="180"/>
      <c r="R30" s="174"/>
      <c r="S30" s="175"/>
      <c r="T30" s="9"/>
      <c r="U30" s="180"/>
      <c r="V30" s="174"/>
      <c r="W30" s="175"/>
      <c r="X30" s="10"/>
    </row>
    <row r="31" spans="2:24" s="8" customFormat="1" ht="15" x14ac:dyDescent="0.25">
      <c r="B31" s="1"/>
      <c r="C31" s="1"/>
      <c r="D31" s="3"/>
      <c r="E31" s="3"/>
      <c r="F31" s="3"/>
      <c r="G31" s="3"/>
      <c r="H31" s="3"/>
      <c r="I31" s="4"/>
      <c r="J31" s="4"/>
      <c r="L31" s="126"/>
      <c r="M31" s="114"/>
      <c r="N31" s="109"/>
      <c r="Q31" s="180"/>
      <c r="R31" s="174"/>
      <c r="S31" s="175"/>
      <c r="T31" s="9"/>
      <c r="U31" s="180"/>
      <c r="V31" s="174"/>
      <c r="W31" s="175"/>
      <c r="X31" s="10"/>
    </row>
    <row r="32" spans="2:24" s="8" customFormat="1" ht="15" x14ac:dyDescent="0.25">
      <c r="B32" s="1"/>
      <c r="C32" s="1"/>
      <c r="D32" s="3"/>
      <c r="E32" s="3"/>
      <c r="F32" s="3"/>
      <c r="G32" s="3"/>
      <c r="H32" s="3"/>
      <c r="I32" s="4"/>
      <c r="J32" s="4"/>
      <c r="L32" s="126"/>
      <c r="M32" s="114"/>
      <c r="N32" s="109"/>
      <c r="Q32" s="180"/>
      <c r="R32" s="174"/>
      <c r="S32" s="175"/>
      <c r="T32" s="9"/>
      <c r="U32" s="180"/>
      <c r="V32" s="174"/>
      <c r="W32" s="175"/>
      <c r="X32" s="10"/>
    </row>
    <row r="33" spans="2:24" s="8" customFormat="1" ht="15" x14ac:dyDescent="0.25">
      <c r="B33" s="36"/>
      <c r="C33" s="13" t="s">
        <v>11</v>
      </c>
      <c r="D33" s="14"/>
      <c r="E33" s="14"/>
      <c r="F33" s="14"/>
      <c r="G33" s="14"/>
      <c r="H33" s="15"/>
      <c r="I33" s="114"/>
      <c r="J33" s="109"/>
      <c r="L33" s="126"/>
      <c r="M33" s="114"/>
      <c r="N33" s="109"/>
      <c r="Q33" s="180"/>
      <c r="R33" s="174"/>
      <c r="S33" s="175"/>
      <c r="T33" s="9"/>
      <c r="U33" s="180"/>
      <c r="V33" s="174"/>
      <c r="W33" s="175"/>
      <c r="X33" s="10"/>
    </row>
    <row r="34" spans="2:24" s="8" customFormat="1" ht="15" x14ac:dyDescent="0.25">
      <c r="B34" s="34"/>
      <c r="C34" s="13" t="s">
        <v>12</v>
      </c>
      <c r="D34" s="14"/>
      <c r="E34" s="14"/>
      <c r="F34" s="14"/>
      <c r="G34" s="14"/>
      <c r="H34" s="15"/>
      <c r="I34" s="114"/>
      <c r="J34" s="109"/>
      <c r="L34" s="126"/>
      <c r="M34" s="114"/>
      <c r="N34" s="109"/>
      <c r="Q34" s="180"/>
      <c r="R34" s="174"/>
      <c r="S34" s="175"/>
      <c r="T34" s="9"/>
      <c r="U34" s="180"/>
      <c r="V34" s="174"/>
      <c r="W34" s="175"/>
      <c r="X34" s="10"/>
    </row>
    <row r="35" spans="2:24" s="8" customFormat="1" ht="15" x14ac:dyDescent="0.25">
      <c r="B35" s="34"/>
      <c r="C35" s="13" t="s">
        <v>13</v>
      </c>
      <c r="D35" s="14"/>
      <c r="E35" s="14"/>
      <c r="F35" s="14"/>
      <c r="G35" s="14"/>
      <c r="H35" s="15"/>
      <c r="I35" s="114"/>
      <c r="J35" s="109"/>
      <c r="L35" s="126"/>
      <c r="M35" s="114"/>
      <c r="N35" s="109"/>
      <c r="Q35" s="180"/>
      <c r="R35" s="174"/>
      <c r="S35" s="175"/>
      <c r="T35" s="9"/>
      <c r="U35" s="180"/>
      <c r="V35" s="174"/>
      <c r="W35" s="175"/>
      <c r="X35" s="10"/>
    </row>
    <row r="36" spans="2:24" s="8" customFormat="1" ht="15" x14ac:dyDescent="0.25">
      <c r="B36" s="34"/>
      <c r="C36" s="13" t="s">
        <v>14</v>
      </c>
      <c r="D36" s="14"/>
      <c r="E36" s="14"/>
      <c r="F36" s="14"/>
      <c r="G36" s="14"/>
      <c r="H36" s="15"/>
      <c r="I36" s="114"/>
      <c r="J36" s="109"/>
      <c r="L36" s="126"/>
      <c r="M36" s="114"/>
      <c r="N36" s="109"/>
      <c r="Q36" s="180"/>
      <c r="R36" s="174"/>
      <c r="S36" s="175"/>
      <c r="T36" s="9"/>
      <c r="U36" s="180"/>
      <c r="V36" s="174"/>
      <c r="W36" s="175"/>
      <c r="X36" s="10"/>
    </row>
    <row r="37" spans="2:24" s="8" customFormat="1" ht="15" x14ac:dyDescent="0.25">
      <c r="B37" s="10"/>
      <c r="C37" s="10"/>
      <c r="D37" s="24"/>
      <c r="E37" s="24"/>
      <c r="F37" s="24"/>
      <c r="G37" s="24"/>
      <c r="H37" s="24"/>
      <c r="I37" s="9"/>
      <c r="J37" s="9"/>
      <c r="L37" s="126"/>
      <c r="M37" s="114"/>
      <c r="N37" s="109"/>
      <c r="Q37" s="180"/>
      <c r="R37" s="174"/>
      <c r="S37" s="175"/>
      <c r="T37" s="9"/>
      <c r="U37" s="180"/>
      <c r="V37" s="174"/>
      <c r="W37" s="175"/>
      <c r="X37" s="10"/>
    </row>
    <row r="38" spans="2:24" s="8" customFormat="1" ht="15" x14ac:dyDescent="0.25">
      <c r="B38" s="10"/>
      <c r="C38" s="10"/>
      <c r="D38" s="24"/>
      <c r="E38" s="24"/>
      <c r="F38" s="24"/>
      <c r="G38" s="24"/>
      <c r="H38" s="24"/>
      <c r="I38" s="9"/>
      <c r="J38" s="9"/>
      <c r="L38" s="125"/>
      <c r="M38" s="119"/>
      <c r="N38" s="108"/>
      <c r="Q38" s="180"/>
      <c r="R38" s="174"/>
      <c r="S38" s="175"/>
      <c r="T38" s="9"/>
      <c r="U38" s="180"/>
      <c r="V38" s="174"/>
      <c r="W38" s="175"/>
      <c r="X38" s="10"/>
    </row>
    <row r="39" spans="2:24" s="8" customFormat="1" ht="15" x14ac:dyDescent="0.25">
      <c r="B39" s="32"/>
      <c r="C39" s="13" t="s">
        <v>2</v>
      </c>
      <c r="D39" s="14"/>
      <c r="E39" s="14"/>
      <c r="F39" s="14"/>
      <c r="G39" s="14"/>
      <c r="H39" s="15"/>
      <c r="I39" s="114"/>
      <c r="J39" s="109"/>
      <c r="L39" s="126"/>
      <c r="M39" s="114"/>
      <c r="N39" s="109"/>
      <c r="Q39" s="180"/>
      <c r="R39" s="174"/>
      <c r="S39" s="175"/>
      <c r="T39" s="9"/>
      <c r="U39" s="180"/>
      <c r="V39" s="174"/>
      <c r="W39" s="175"/>
      <c r="X39" s="10"/>
    </row>
    <row r="40" spans="2:24" s="8" customFormat="1" ht="15" x14ac:dyDescent="0.25">
      <c r="B40" s="33"/>
      <c r="C40" s="13" t="s">
        <v>3</v>
      </c>
      <c r="D40" s="14"/>
      <c r="E40" s="14"/>
      <c r="F40" s="14"/>
      <c r="G40" s="14"/>
      <c r="H40" s="15"/>
      <c r="I40" s="114"/>
      <c r="J40" s="109"/>
      <c r="L40" s="126"/>
      <c r="M40" s="114"/>
      <c r="N40" s="109"/>
      <c r="Q40" s="180"/>
      <c r="R40" s="174"/>
      <c r="S40" s="175"/>
      <c r="T40" s="9"/>
      <c r="U40" s="180"/>
      <c r="V40" s="174"/>
      <c r="W40" s="175"/>
      <c r="X40" s="10"/>
    </row>
    <row r="41" spans="2:24" s="8" customFormat="1" ht="15" x14ac:dyDescent="0.25">
      <c r="B41" s="33"/>
      <c r="C41" s="13" t="s">
        <v>4</v>
      </c>
      <c r="D41" s="14"/>
      <c r="E41" s="14"/>
      <c r="F41" s="14"/>
      <c r="G41" s="14"/>
      <c r="H41" s="15"/>
      <c r="I41" s="114"/>
      <c r="J41" s="109"/>
      <c r="L41" s="126"/>
      <c r="M41" s="114"/>
      <c r="N41" s="109"/>
      <c r="Q41" s="180"/>
      <c r="R41" s="174"/>
      <c r="S41" s="175"/>
      <c r="T41" s="9"/>
      <c r="U41" s="180"/>
      <c r="V41" s="174"/>
      <c r="W41" s="175"/>
      <c r="X41" s="10"/>
    </row>
    <row r="42" spans="2:24" s="8" customFormat="1" ht="15" x14ac:dyDescent="0.25">
      <c r="B42" s="33"/>
      <c r="C42" s="13" t="s">
        <v>5</v>
      </c>
      <c r="D42" s="14"/>
      <c r="E42" s="14"/>
      <c r="F42" s="14"/>
      <c r="G42" s="14"/>
      <c r="H42" s="15"/>
      <c r="I42" s="114"/>
      <c r="J42" s="109"/>
      <c r="L42" s="126"/>
      <c r="M42" s="114"/>
      <c r="N42" s="109"/>
      <c r="Q42" s="180"/>
      <c r="R42" s="174"/>
      <c r="S42" s="175"/>
      <c r="T42" s="9"/>
      <c r="U42" s="180"/>
      <c r="V42" s="174"/>
      <c r="W42" s="175"/>
      <c r="X42" s="10"/>
    </row>
    <row r="43" spans="2:24" s="8" customFormat="1" ht="15" x14ac:dyDescent="0.25">
      <c r="B43" s="34"/>
      <c r="C43" s="13" t="s">
        <v>6</v>
      </c>
      <c r="D43" s="14"/>
      <c r="E43" s="14"/>
      <c r="F43" s="14"/>
      <c r="G43" s="14"/>
      <c r="H43" s="15"/>
      <c r="I43" s="114"/>
      <c r="J43" s="109"/>
      <c r="L43" s="126"/>
      <c r="M43" s="114"/>
      <c r="N43" s="109"/>
      <c r="Q43" s="180"/>
      <c r="R43" s="174"/>
      <c r="S43" s="175"/>
      <c r="T43" s="9"/>
      <c r="U43" s="180"/>
      <c r="V43" s="174"/>
      <c r="W43" s="175"/>
      <c r="X43" s="10"/>
    </row>
    <row r="44" spans="2:24" s="8" customFormat="1" ht="15" x14ac:dyDescent="0.25">
      <c r="B44" s="34"/>
      <c r="C44" s="13" t="s">
        <v>7</v>
      </c>
      <c r="D44" s="14"/>
      <c r="E44" s="14"/>
      <c r="F44" s="14"/>
      <c r="G44" s="14"/>
      <c r="H44" s="15"/>
      <c r="I44" s="114"/>
      <c r="J44" s="109"/>
      <c r="L44" s="126"/>
      <c r="M44" s="114"/>
      <c r="N44" s="109"/>
      <c r="Q44" s="180"/>
      <c r="R44" s="174"/>
      <c r="S44" s="175"/>
      <c r="T44" s="9"/>
      <c r="U44" s="180"/>
      <c r="V44" s="174"/>
      <c r="W44" s="175"/>
      <c r="X44" s="10"/>
    </row>
    <row r="45" spans="2:24" s="8" customFormat="1" ht="15" x14ac:dyDescent="0.25">
      <c r="B45" s="34"/>
      <c r="C45" s="13" t="s">
        <v>16</v>
      </c>
      <c r="D45" s="14"/>
      <c r="E45" s="14"/>
      <c r="F45" s="14"/>
      <c r="G45" s="14"/>
      <c r="H45" s="15"/>
      <c r="I45" s="114"/>
      <c r="J45" s="109"/>
      <c r="L45" s="126"/>
      <c r="M45" s="114"/>
      <c r="N45" s="109"/>
      <c r="Q45" s="180"/>
      <c r="R45" s="174"/>
      <c r="S45" s="175"/>
      <c r="T45" s="9"/>
      <c r="U45" s="180"/>
      <c r="V45" s="174"/>
      <c r="W45" s="175"/>
      <c r="X45" s="10"/>
    </row>
    <row r="46" spans="2:24" s="8" customFormat="1" ht="15" x14ac:dyDescent="0.25">
      <c r="B46" s="34"/>
      <c r="C46" s="13" t="s">
        <v>34</v>
      </c>
      <c r="D46" s="14"/>
      <c r="E46" s="14"/>
      <c r="F46" s="14"/>
      <c r="G46" s="14"/>
      <c r="H46" s="15"/>
      <c r="I46" s="114"/>
      <c r="J46" s="109"/>
      <c r="L46" s="126"/>
      <c r="M46" s="114"/>
      <c r="N46" s="109"/>
      <c r="Q46" s="180"/>
      <c r="R46" s="174"/>
      <c r="S46" s="175"/>
      <c r="T46" s="9"/>
      <c r="U46" s="180"/>
      <c r="V46" s="174"/>
      <c r="W46" s="175"/>
      <c r="X46" s="10"/>
    </row>
    <row r="47" spans="2:24" s="8" customFormat="1" ht="15" x14ac:dyDescent="0.25">
      <c r="B47" s="34"/>
      <c r="C47" s="13" t="s">
        <v>17</v>
      </c>
      <c r="D47" s="14"/>
      <c r="E47" s="14"/>
      <c r="F47" s="14"/>
      <c r="G47" s="14"/>
      <c r="H47" s="15"/>
      <c r="I47" s="114"/>
      <c r="J47" s="109"/>
      <c r="L47" s="126"/>
      <c r="M47" s="114"/>
      <c r="N47" s="109"/>
      <c r="Q47" s="180"/>
      <c r="R47" s="174"/>
      <c r="S47" s="175"/>
      <c r="T47" s="9"/>
      <c r="U47" s="180"/>
      <c r="V47" s="174"/>
      <c r="W47" s="175"/>
      <c r="X47" s="10"/>
    </row>
    <row r="48" spans="2:24" s="8" customFormat="1" ht="15" x14ac:dyDescent="0.25">
      <c r="B48" s="34"/>
      <c r="C48" s="13" t="s">
        <v>8</v>
      </c>
      <c r="D48" s="14"/>
      <c r="E48" s="14"/>
      <c r="F48" s="14"/>
      <c r="G48" s="14"/>
      <c r="H48" s="15"/>
      <c r="I48" s="114"/>
      <c r="J48" s="109"/>
      <c r="L48" s="126"/>
      <c r="M48" s="114"/>
      <c r="N48" s="109"/>
      <c r="Q48" s="180"/>
      <c r="R48" s="174"/>
      <c r="S48" s="175"/>
      <c r="T48" s="9"/>
      <c r="U48" s="180"/>
      <c r="V48" s="174"/>
      <c r="W48" s="175"/>
      <c r="X48" s="10"/>
    </row>
    <row r="49" spans="2:24" s="8" customFormat="1" ht="15" x14ac:dyDescent="0.25">
      <c r="B49" s="34"/>
      <c r="C49" s="13" t="s">
        <v>9</v>
      </c>
      <c r="D49" s="14"/>
      <c r="E49" s="14"/>
      <c r="F49" s="14"/>
      <c r="G49" s="14"/>
      <c r="H49" s="15"/>
      <c r="I49" s="114"/>
      <c r="J49" s="109"/>
      <c r="L49" s="126"/>
      <c r="M49" s="114"/>
      <c r="N49" s="109"/>
      <c r="Q49" s="180"/>
      <c r="R49" s="174"/>
      <c r="S49" s="175"/>
      <c r="T49" s="9"/>
      <c r="U49" s="180"/>
      <c r="V49" s="174"/>
      <c r="W49" s="175"/>
      <c r="X49" s="10"/>
    </row>
    <row r="50" spans="2:24" s="8" customFormat="1" ht="15" x14ac:dyDescent="0.25">
      <c r="B50" s="34"/>
      <c r="C50" s="13" t="s">
        <v>10</v>
      </c>
      <c r="D50" s="14"/>
      <c r="E50" s="14"/>
      <c r="F50" s="14"/>
      <c r="G50" s="14"/>
      <c r="H50" s="15"/>
      <c r="I50" s="114"/>
      <c r="J50" s="109"/>
      <c r="L50" s="126"/>
      <c r="M50" s="114"/>
      <c r="N50" s="109"/>
      <c r="Q50" s="180"/>
      <c r="R50" s="174"/>
      <c r="S50" s="175"/>
      <c r="T50" s="9"/>
      <c r="U50" s="180"/>
      <c r="V50" s="174"/>
      <c r="W50" s="175"/>
      <c r="X50" s="10"/>
    </row>
    <row r="51" spans="2:24" s="8" customFormat="1" ht="15" x14ac:dyDescent="0.25">
      <c r="B51" s="35"/>
      <c r="C51" s="13" t="s">
        <v>18</v>
      </c>
      <c r="D51" s="14"/>
      <c r="E51" s="14"/>
      <c r="F51" s="14"/>
      <c r="G51" s="14"/>
      <c r="H51" s="15"/>
      <c r="I51" s="114"/>
      <c r="J51" s="109"/>
      <c r="L51" s="126"/>
      <c r="M51" s="114"/>
      <c r="N51" s="109"/>
      <c r="Q51" s="180"/>
      <c r="R51" s="174"/>
      <c r="S51" s="175"/>
      <c r="T51" s="9"/>
      <c r="U51" s="180"/>
      <c r="V51" s="174"/>
      <c r="W51" s="175"/>
      <c r="X51" s="10"/>
    </row>
    <row r="52" spans="2:24" s="8" customFormat="1" ht="15" x14ac:dyDescent="0.25">
      <c r="B52" s="35"/>
      <c r="C52" s="13" t="s">
        <v>35</v>
      </c>
      <c r="D52" s="14"/>
      <c r="E52" s="14"/>
      <c r="F52" s="14"/>
      <c r="G52" s="14"/>
      <c r="H52" s="15"/>
      <c r="I52" s="114"/>
      <c r="J52" s="109"/>
      <c r="L52" s="126"/>
      <c r="M52" s="114"/>
      <c r="N52" s="109"/>
      <c r="Q52" s="180"/>
      <c r="R52" s="174"/>
      <c r="S52" s="175"/>
      <c r="T52" s="9"/>
      <c r="U52" s="180"/>
      <c r="V52" s="174"/>
      <c r="W52" s="175"/>
      <c r="X52" s="10"/>
    </row>
    <row r="53" spans="2:24" s="8" customFormat="1" ht="15" x14ac:dyDescent="0.25">
      <c r="B53" s="1"/>
      <c r="C53" s="1"/>
      <c r="D53" s="3"/>
      <c r="E53" s="3"/>
      <c r="F53" s="3"/>
      <c r="G53" s="3"/>
      <c r="H53" s="3"/>
      <c r="I53" s="4"/>
      <c r="J53" s="4"/>
      <c r="L53" s="126"/>
      <c r="M53" s="114"/>
      <c r="N53" s="109"/>
      <c r="Q53" s="180"/>
      <c r="R53" s="174"/>
      <c r="S53" s="175"/>
      <c r="T53" s="9"/>
      <c r="U53" s="180"/>
      <c r="V53" s="174"/>
      <c r="W53" s="175"/>
      <c r="X53" s="10"/>
    </row>
    <row r="54" spans="2:24" s="8" customFormat="1" ht="15" x14ac:dyDescent="0.25">
      <c r="B54" s="1"/>
      <c r="C54" s="1"/>
      <c r="D54" s="3"/>
      <c r="E54" s="3"/>
      <c r="F54" s="3"/>
      <c r="G54" s="3"/>
      <c r="H54" s="3"/>
      <c r="I54" s="4"/>
      <c r="J54" s="4"/>
      <c r="L54" s="126"/>
      <c r="M54" s="114"/>
      <c r="N54" s="109"/>
      <c r="Q54" s="180"/>
      <c r="R54" s="174"/>
      <c r="S54" s="175"/>
      <c r="T54" s="9"/>
      <c r="U54" s="180"/>
      <c r="V54" s="174"/>
      <c r="W54" s="175"/>
      <c r="X54" s="10"/>
    </row>
    <row r="55" spans="2:24" s="8" customFormat="1" ht="15" x14ac:dyDescent="0.25">
      <c r="B55" s="1"/>
      <c r="C55" s="1"/>
      <c r="D55" s="3"/>
      <c r="E55" s="3"/>
      <c r="F55" s="3"/>
      <c r="G55" s="3"/>
      <c r="H55" s="3"/>
      <c r="I55" s="4"/>
      <c r="J55" s="4"/>
      <c r="L55" s="126"/>
      <c r="M55" s="114"/>
      <c r="N55" s="109"/>
      <c r="Q55" s="180"/>
      <c r="R55" s="174"/>
      <c r="S55" s="175"/>
      <c r="T55" s="9"/>
      <c r="U55" s="180"/>
      <c r="V55" s="174"/>
      <c r="W55" s="175"/>
      <c r="X55" s="10"/>
    </row>
    <row r="56" spans="2:24" s="8" customFormat="1" ht="15" x14ac:dyDescent="0.25">
      <c r="B56" s="1"/>
      <c r="C56" s="1"/>
      <c r="D56" s="3"/>
      <c r="E56" s="3"/>
      <c r="F56" s="3"/>
      <c r="G56" s="3"/>
      <c r="H56" s="3"/>
      <c r="I56" s="4"/>
      <c r="J56" s="4"/>
      <c r="L56" s="126"/>
      <c r="M56" s="114"/>
      <c r="N56" s="109"/>
      <c r="Q56" s="180"/>
      <c r="R56" s="174"/>
      <c r="S56" s="175"/>
      <c r="T56" s="9"/>
      <c r="U56" s="180"/>
      <c r="V56" s="174"/>
      <c r="W56" s="175"/>
      <c r="X56" s="10"/>
    </row>
    <row r="57" spans="2:24" s="8" customFormat="1" ht="15" x14ac:dyDescent="0.25">
      <c r="B57" s="1"/>
      <c r="C57" s="1"/>
      <c r="D57" s="3"/>
      <c r="E57" s="3"/>
      <c r="F57" s="3"/>
      <c r="G57" s="3"/>
      <c r="H57" s="3"/>
      <c r="I57" s="4"/>
      <c r="J57" s="4"/>
      <c r="L57" s="126"/>
      <c r="M57" s="114"/>
      <c r="N57" s="109"/>
      <c r="Q57" s="180"/>
      <c r="R57" s="174"/>
      <c r="S57" s="175"/>
      <c r="T57" s="9"/>
      <c r="U57" s="180"/>
      <c r="V57" s="174"/>
      <c r="W57" s="175"/>
      <c r="X57" s="10"/>
    </row>
    <row r="58" spans="2:24" s="8" customFormat="1" ht="15" x14ac:dyDescent="0.25">
      <c r="B58" s="1"/>
      <c r="C58" s="1"/>
      <c r="D58" s="3"/>
      <c r="E58" s="3"/>
      <c r="F58" s="3"/>
      <c r="G58" s="3"/>
      <c r="H58" s="3"/>
      <c r="I58" s="4"/>
      <c r="J58" s="4"/>
      <c r="L58" s="126"/>
      <c r="M58" s="114"/>
      <c r="N58" s="109"/>
      <c r="Q58" s="180"/>
      <c r="R58" s="174"/>
      <c r="S58" s="175"/>
      <c r="T58" s="9"/>
      <c r="U58" s="180"/>
      <c r="V58" s="174"/>
      <c r="W58" s="175"/>
      <c r="X58" s="10"/>
    </row>
    <row r="59" spans="2:24" s="8" customFormat="1" ht="15" x14ac:dyDescent="0.25">
      <c r="B59" s="1"/>
      <c r="C59" s="1"/>
      <c r="D59" s="3"/>
      <c r="E59" s="3"/>
      <c r="F59" s="3"/>
      <c r="G59" s="3"/>
      <c r="H59" s="3"/>
      <c r="I59" s="4"/>
      <c r="J59" s="4"/>
      <c r="L59" s="126"/>
      <c r="M59" s="114"/>
      <c r="N59" s="109"/>
      <c r="Q59" s="180"/>
      <c r="R59" s="174"/>
      <c r="S59" s="175"/>
      <c r="T59" s="9"/>
      <c r="U59" s="180"/>
      <c r="V59" s="174"/>
      <c r="W59" s="175"/>
      <c r="X59" s="10"/>
    </row>
    <row r="60" spans="2:24" s="8" customFormat="1" ht="15" x14ac:dyDescent="0.25">
      <c r="B60" s="1"/>
      <c r="C60" s="1"/>
      <c r="D60" s="3"/>
      <c r="E60" s="3"/>
      <c r="F60" s="3"/>
      <c r="G60" s="3"/>
      <c r="H60" s="3"/>
      <c r="I60" s="4"/>
      <c r="J60" s="4"/>
      <c r="L60" s="126"/>
      <c r="M60" s="114"/>
      <c r="N60" s="109"/>
      <c r="Q60" s="180"/>
      <c r="R60" s="174"/>
      <c r="S60" s="175"/>
      <c r="T60" s="9"/>
      <c r="U60" s="180"/>
      <c r="V60" s="174"/>
      <c r="W60" s="175"/>
      <c r="X60" s="10"/>
    </row>
    <row r="61" spans="2:24" s="8" customFormat="1" ht="15" x14ac:dyDescent="0.25">
      <c r="B61" s="1"/>
      <c r="C61" s="1"/>
      <c r="D61" s="3"/>
      <c r="E61" s="3"/>
      <c r="F61" s="3"/>
      <c r="G61" s="3"/>
      <c r="H61" s="3"/>
      <c r="I61" s="4"/>
      <c r="J61" s="4"/>
      <c r="L61" s="126"/>
      <c r="M61" s="114"/>
      <c r="N61" s="109"/>
      <c r="Q61" s="180"/>
      <c r="R61" s="174"/>
      <c r="S61" s="175"/>
      <c r="T61" s="9"/>
      <c r="U61" s="180"/>
      <c r="V61" s="174"/>
      <c r="W61" s="175"/>
      <c r="X61" s="10"/>
    </row>
    <row r="62" spans="2:24" s="8" customFormat="1" ht="15" x14ac:dyDescent="0.25">
      <c r="B62" s="1"/>
      <c r="C62" s="1"/>
      <c r="D62" s="3"/>
      <c r="E62" s="3"/>
      <c r="F62" s="3"/>
      <c r="G62" s="3"/>
      <c r="H62" s="3"/>
      <c r="I62" s="4"/>
      <c r="J62" s="4"/>
      <c r="L62" s="126"/>
      <c r="M62" s="114"/>
      <c r="N62" s="109"/>
      <c r="Q62" s="180"/>
      <c r="R62" s="174"/>
      <c r="S62" s="175"/>
      <c r="T62" s="9"/>
      <c r="U62" s="180"/>
      <c r="V62" s="174"/>
      <c r="W62" s="175"/>
      <c r="X62" s="10"/>
    </row>
    <row r="63" spans="2:24" s="8" customFormat="1" ht="15" x14ac:dyDescent="0.25">
      <c r="B63" s="1"/>
      <c r="C63" s="1"/>
      <c r="D63" s="3"/>
      <c r="E63" s="3"/>
      <c r="F63" s="3"/>
      <c r="G63" s="3"/>
      <c r="H63" s="3"/>
      <c r="I63" s="4"/>
      <c r="J63" s="4"/>
      <c r="L63" s="126"/>
      <c r="M63" s="114"/>
      <c r="N63" s="109"/>
      <c r="Q63" s="180"/>
      <c r="R63" s="174"/>
      <c r="S63" s="175"/>
      <c r="T63" s="9"/>
      <c r="U63" s="180"/>
      <c r="V63" s="174"/>
      <c r="W63" s="175"/>
      <c r="X63" s="10"/>
    </row>
    <row r="64" spans="2:24" s="8" customFormat="1" ht="15" x14ac:dyDescent="0.25">
      <c r="B64" s="1"/>
      <c r="C64" s="1"/>
      <c r="D64" s="3"/>
      <c r="E64" s="3"/>
      <c r="F64" s="3"/>
      <c r="G64" s="3"/>
      <c r="H64" s="3"/>
      <c r="I64" s="4"/>
      <c r="J64" s="4"/>
      <c r="L64" s="126"/>
      <c r="M64" s="114"/>
      <c r="N64" s="109"/>
      <c r="Q64" s="180"/>
      <c r="R64" s="174"/>
      <c r="S64" s="175"/>
      <c r="T64" s="9"/>
      <c r="U64" s="180"/>
      <c r="V64" s="174"/>
      <c r="W64" s="175"/>
      <c r="X64" s="10"/>
    </row>
    <row r="65" spans="2:24" s="10" customFormat="1" ht="15" x14ac:dyDescent="0.25">
      <c r="B65" s="1"/>
      <c r="C65" s="1"/>
      <c r="D65" s="3"/>
      <c r="E65" s="3"/>
      <c r="F65" s="3"/>
      <c r="G65" s="3"/>
      <c r="H65" s="3"/>
      <c r="I65" s="4"/>
      <c r="J65" s="4"/>
      <c r="K65" s="8"/>
      <c r="L65" s="126"/>
      <c r="M65" s="114"/>
      <c r="N65" s="109"/>
      <c r="O65" s="8"/>
      <c r="P65" s="8"/>
      <c r="Q65" s="180"/>
      <c r="R65" s="174"/>
      <c r="S65" s="175"/>
      <c r="T65" s="9"/>
      <c r="U65" s="180"/>
      <c r="V65" s="174"/>
      <c r="W65" s="175"/>
    </row>
    <row r="66" spans="2:24" s="10" customFormat="1" ht="15" x14ac:dyDescent="0.25">
      <c r="B66" s="1"/>
      <c r="C66" s="1"/>
      <c r="D66" s="3"/>
      <c r="E66" s="3"/>
      <c r="F66" s="3"/>
      <c r="G66" s="3"/>
      <c r="H66" s="3"/>
      <c r="I66" s="4"/>
      <c r="J66" s="4"/>
      <c r="K66" s="8"/>
      <c r="L66" s="126"/>
      <c r="M66" s="114"/>
      <c r="N66" s="109"/>
      <c r="O66" s="8"/>
      <c r="P66" s="8"/>
      <c r="Q66" s="180"/>
      <c r="R66" s="174"/>
      <c r="S66" s="175"/>
      <c r="T66" s="9"/>
      <c r="U66" s="180"/>
      <c r="V66" s="174"/>
      <c r="W66" s="175"/>
    </row>
    <row r="67" spans="2:24" s="10" customFormat="1" ht="15" x14ac:dyDescent="0.25">
      <c r="B67" s="1"/>
      <c r="C67" s="1"/>
      <c r="D67" s="3"/>
      <c r="E67" s="3"/>
      <c r="F67" s="3"/>
      <c r="G67" s="3"/>
      <c r="H67" s="3"/>
      <c r="I67" s="4"/>
      <c r="J67" s="4"/>
      <c r="K67" s="8"/>
      <c r="L67" s="127"/>
      <c r="M67" s="118"/>
      <c r="N67" s="113"/>
      <c r="O67" s="8"/>
      <c r="P67" s="8"/>
      <c r="Q67" s="181"/>
      <c r="R67" s="176"/>
      <c r="S67" s="177"/>
      <c r="T67" s="9"/>
      <c r="U67" s="181"/>
      <c r="V67" s="176"/>
      <c r="W67" s="177"/>
    </row>
    <row r="68" spans="2:24" s="10" customFormat="1" ht="15" x14ac:dyDescent="0.25">
      <c r="B68" s="1"/>
      <c r="C68" s="1"/>
      <c r="D68" s="3"/>
      <c r="E68" s="3"/>
      <c r="F68" s="3"/>
      <c r="G68" s="3"/>
      <c r="H68" s="3"/>
      <c r="I68" s="4"/>
      <c r="J68" s="4"/>
      <c r="K68" s="8"/>
      <c r="L68" s="8"/>
      <c r="M68" s="9"/>
      <c r="N68" s="9"/>
      <c r="O68" s="8"/>
      <c r="P68" s="8"/>
      <c r="Q68" s="179"/>
      <c r="R68" s="9"/>
      <c r="S68" s="9"/>
      <c r="T68" s="9"/>
      <c r="U68" s="179"/>
      <c r="V68" s="9"/>
      <c r="W68" s="9"/>
    </row>
    <row r="69" spans="2:24" s="10" customFormat="1" ht="15" x14ac:dyDescent="0.25">
      <c r="B69" s="1"/>
      <c r="C69" s="1"/>
      <c r="D69" s="3"/>
      <c r="E69" s="3"/>
      <c r="F69" s="3"/>
      <c r="G69" s="3"/>
      <c r="H69" s="3"/>
      <c r="I69" s="4"/>
      <c r="J69" s="4"/>
      <c r="K69" s="8"/>
      <c r="L69" s="8"/>
      <c r="M69" s="9"/>
      <c r="N69" s="9"/>
      <c r="O69" s="8"/>
      <c r="P69" s="8"/>
      <c r="Q69" s="179"/>
      <c r="R69" s="9"/>
      <c r="S69" s="9"/>
      <c r="T69" s="9"/>
      <c r="U69" s="179"/>
      <c r="V69" s="9"/>
      <c r="W69" s="9"/>
    </row>
    <row r="70" spans="2:24" s="10" customFormat="1" ht="15" x14ac:dyDescent="0.25">
      <c r="B70" s="1"/>
      <c r="C70" s="1"/>
      <c r="D70" s="3"/>
      <c r="E70" s="3"/>
      <c r="F70" s="3"/>
      <c r="G70" s="3"/>
      <c r="H70" s="3"/>
      <c r="I70" s="4"/>
      <c r="J70" s="4"/>
      <c r="K70" s="8"/>
      <c r="L70" s="1"/>
      <c r="M70" s="4"/>
      <c r="N70" s="4"/>
      <c r="O70" s="8"/>
      <c r="P70" s="8"/>
      <c r="Q70" s="182"/>
      <c r="R70" s="4"/>
      <c r="S70" s="4"/>
      <c r="T70" s="4"/>
      <c r="U70" s="182"/>
      <c r="V70" s="4"/>
      <c r="W70" s="4"/>
      <c r="X70" s="2"/>
    </row>
    <row r="71" spans="2:24" s="10" customFormat="1" ht="15" x14ac:dyDescent="0.25">
      <c r="B71" s="1"/>
      <c r="C71" s="1"/>
      <c r="D71" s="3"/>
      <c r="E71" s="3"/>
      <c r="F71" s="3"/>
      <c r="G71" s="3"/>
      <c r="H71" s="3"/>
      <c r="I71" s="4"/>
      <c r="J71" s="4"/>
      <c r="K71" s="8"/>
      <c r="L71" s="1"/>
      <c r="M71" s="4"/>
      <c r="N71" s="4"/>
      <c r="O71" s="8"/>
      <c r="P71" s="8"/>
      <c r="Q71" s="182"/>
      <c r="R71" s="4"/>
      <c r="S71" s="4"/>
      <c r="T71" s="4"/>
      <c r="U71" s="182"/>
      <c r="V71" s="4"/>
      <c r="W71" s="4"/>
      <c r="X71" s="2"/>
    </row>
    <row r="72" spans="2:24" s="10" customFormat="1" ht="15" x14ac:dyDescent="0.25">
      <c r="B72" s="1"/>
      <c r="C72" s="1"/>
      <c r="D72" s="3"/>
      <c r="E72" s="3"/>
      <c r="F72" s="3"/>
      <c r="G72" s="3"/>
      <c r="H72" s="3"/>
      <c r="I72" s="4"/>
      <c r="J72" s="4"/>
      <c r="K72" s="8"/>
      <c r="L72" s="1"/>
      <c r="M72" s="4"/>
      <c r="N72" s="4"/>
      <c r="O72" s="8"/>
      <c r="P72" s="8"/>
      <c r="Q72" s="182"/>
      <c r="R72" s="4"/>
      <c r="S72" s="4"/>
      <c r="T72" s="4"/>
      <c r="U72" s="182"/>
      <c r="V72" s="4"/>
      <c r="W72" s="4"/>
      <c r="X72" s="2"/>
    </row>
    <row r="73" spans="2:24" s="10" customFormat="1" ht="15" x14ac:dyDescent="0.25">
      <c r="B73" s="1"/>
      <c r="C73" s="1"/>
      <c r="D73" s="3"/>
      <c r="E73" s="3"/>
      <c r="F73" s="3"/>
      <c r="G73" s="3"/>
      <c r="H73" s="3"/>
      <c r="I73" s="4"/>
      <c r="J73" s="4"/>
      <c r="K73" s="8"/>
      <c r="L73" s="1"/>
      <c r="M73" s="4"/>
      <c r="N73" s="4"/>
      <c r="O73" s="8"/>
      <c r="P73" s="8"/>
      <c r="Q73" s="182"/>
      <c r="R73" s="4"/>
      <c r="S73" s="4"/>
      <c r="T73" s="4"/>
      <c r="U73" s="182"/>
      <c r="V73" s="4"/>
      <c r="W73" s="4"/>
      <c r="X73" s="2"/>
    </row>
    <row r="74" spans="2:24" s="10" customFormat="1" ht="15" x14ac:dyDescent="0.25">
      <c r="B74" s="1"/>
      <c r="C74" s="1"/>
      <c r="D74" s="3"/>
      <c r="E74" s="3"/>
      <c r="F74" s="3"/>
      <c r="G74" s="3"/>
      <c r="H74" s="3"/>
      <c r="I74" s="4"/>
      <c r="J74" s="4"/>
      <c r="K74" s="8"/>
      <c r="L74" s="1"/>
      <c r="M74" s="4"/>
      <c r="N74" s="4"/>
      <c r="O74" s="8"/>
      <c r="P74" s="8"/>
      <c r="Q74" s="182"/>
      <c r="R74" s="4"/>
      <c r="S74" s="4"/>
      <c r="T74" s="4"/>
      <c r="U74" s="182"/>
      <c r="V74" s="4"/>
      <c r="W74" s="4"/>
      <c r="X74" s="2"/>
    </row>
    <row r="75" spans="2:24" s="10" customFormat="1" ht="15" x14ac:dyDescent="0.25">
      <c r="B75" s="1"/>
      <c r="C75" s="1"/>
      <c r="D75" s="3"/>
      <c r="E75" s="3"/>
      <c r="F75" s="3"/>
      <c r="G75" s="3"/>
      <c r="H75" s="3"/>
      <c r="I75" s="4"/>
      <c r="J75" s="4"/>
      <c r="K75" s="8"/>
      <c r="L75" s="1"/>
      <c r="M75" s="4"/>
      <c r="N75" s="4"/>
      <c r="O75" s="8"/>
      <c r="P75" s="8"/>
      <c r="Q75" s="182"/>
      <c r="R75" s="4"/>
      <c r="S75" s="4"/>
      <c r="T75" s="4"/>
      <c r="U75" s="182"/>
      <c r="V75" s="4"/>
      <c r="W75" s="4"/>
      <c r="X75" s="2"/>
    </row>
    <row r="76" spans="2:24" s="10" customFormat="1" ht="15" x14ac:dyDescent="0.25">
      <c r="B76" s="1"/>
      <c r="C76" s="1"/>
      <c r="D76" s="3"/>
      <c r="E76" s="3"/>
      <c r="F76" s="3"/>
      <c r="G76" s="3"/>
      <c r="H76" s="3"/>
      <c r="I76" s="4"/>
      <c r="J76" s="4"/>
      <c r="K76" s="8"/>
      <c r="L76" s="1"/>
      <c r="M76" s="4"/>
      <c r="N76" s="4"/>
      <c r="O76" s="8"/>
      <c r="P76" s="8"/>
      <c r="Q76" s="182"/>
      <c r="R76" s="4"/>
      <c r="S76" s="4"/>
      <c r="T76" s="4"/>
      <c r="U76" s="182"/>
      <c r="V76" s="4"/>
      <c r="W76" s="4"/>
      <c r="X76" s="2"/>
    </row>
    <row r="77" spans="2:24" s="2" customFormat="1" x14ac:dyDescent="0.2">
      <c r="B77" s="1"/>
      <c r="C77" s="1"/>
      <c r="D77" s="3"/>
      <c r="E77" s="3"/>
      <c r="F77" s="3"/>
      <c r="G77" s="3"/>
      <c r="H77" s="3"/>
      <c r="I77" s="4"/>
      <c r="J77" s="4"/>
      <c r="K77" s="1"/>
      <c r="L77" s="1"/>
      <c r="M77" s="4"/>
      <c r="N77" s="4"/>
      <c r="O77" s="1"/>
      <c r="P77" s="1"/>
      <c r="Q77" s="182"/>
      <c r="R77" s="4"/>
      <c r="S77" s="4"/>
      <c r="T77" s="4"/>
      <c r="U77" s="182"/>
      <c r="V77" s="4"/>
      <c r="W77" s="4"/>
    </row>
    <row r="78" spans="2:24" s="2" customFormat="1" x14ac:dyDescent="0.2">
      <c r="B78" s="1"/>
      <c r="C78" s="1"/>
      <c r="D78" s="3"/>
      <c r="E78" s="3"/>
      <c r="F78" s="3"/>
      <c r="G78" s="3"/>
      <c r="H78" s="3"/>
      <c r="I78" s="4"/>
      <c r="J78" s="4"/>
      <c r="K78" s="1"/>
      <c r="L78" s="1"/>
      <c r="M78" s="4"/>
      <c r="N78" s="4"/>
      <c r="O78" s="1"/>
      <c r="P78" s="1"/>
      <c r="Q78" s="182"/>
      <c r="R78" s="4"/>
      <c r="S78" s="4"/>
      <c r="T78" s="4"/>
      <c r="U78" s="182"/>
      <c r="V78" s="4"/>
      <c r="W78" s="4"/>
    </row>
  </sheetData>
  <sheetProtection algorithmName="SHA-512" hashValue="W8CS8i2reJ2knqv5GYA5859Z0ZxhXoSc2SBn5jDAjU7lYzvZ69wWRP8hBLgr5ctEKWUtIhJAE2w1VzEKC8Om7Q==" saltValue="eK0TkhbWAD1lpXG/9ww3ZQ==" spinCount="100000" sheet="1" objects="1" scenarios="1" selectLockedCells="1"/>
  <conditionalFormatting sqref="D1:N1">
    <cfRule type="expression" dxfId="11" priority="2">
      <formula>$N1&lt;&gt;""</formula>
    </cfRule>
  </conditionalFormatting>
  <conditionalFormatting sqref="L4:L67 Q4:Q67 U4:U67">
    <cfRule type="duplicateValues" dxfId="10" priority="1"/>
  </conditionalFormatting>
  <pageMargins left="0.5" right="0.3" top="0.3" bottom="0.3" header="0.3" footer="0.3"/>
  <pageSetup scale="75" fitToWidth="2" fitToHeight="0" orientation="portrait" r:id="rId1"/>
  <colBreaks count="1" manualBreakCount="1">
    <brk id="15" max="66"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B00AD974D5B24BBB19C765406349AA" ma:contentTypeVersion="10" ma:contentTypeDescription="Create a new document." ma:contentTypeScope="" ma:versionID="854f64dddc361d833a4f923cdbaf41b7">
  <xsd:schema xmlns:xsd="http://www.w3.org/2001/XMLSchema" xmlns:xs="http://www.w3.org/2001/XMLSchema" xmlns:p="http://schemas.microsoft.com/office/2006/metadata/properties" xmlns:ns2="f21e9ca4-dc2b-4beb-9b5b-c16032efcc5e" xmlns:ns3="fefcb005-5060-4c36-bae6-0e2d6f5e4dad" targetNamespace="http://schemas.microsoft.com/office/2006/metadata/properties" ma:root="true" ma:fieldsID="a017159f1bdb66a8ec3543b1e90347f3" ns2:_="" ns3:_="">
    <xsd:import namespace="f21e9ca4-dc2b-4beb-9b5b-c16032efcc5e"/>
    <xsd:import namespace="fefcb005-5060-4c36-bae6-0e2d6f5e4d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e9ca4-dc2b-4beb-9b5b-c16032efc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fcb005-5060-4c36-bae6-0e2d6f5e4da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CC4353-2169-4A7C-88A0-F20FC7AC2AB7}"/>
</file>

<file path=customXml/itemProps2.xml><?xml version="1.0" encoding="utf-8"?>
<ds:datastoreItem xmlns:ds="http://schemas.openxmlformats.org/officeDocument/2006/customXml" ds:itemID="{DA10ED4F-22DD-4CA8-B0E3-4605B8153111}"/>
</file>

<file path=customXml/itemProps3.xml><?xml version="1.0" encoding="utf-8"?>
<ds:datastoreItem xmlns:ds="http://schemas.openxmlformats.org/officeDocument/2006/customXml" ds:itemID="{34DA5A9C-5440-402E-93B5-7396653073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ReadMe!</vt:lpstr>
      <vt:lpstr>Troop-Ambassadors</vt:lpstr>
      <vt:lpstr>Ambassador1</vt:lpstr>
      <vt:lpstr>Ambassador2</vt:lpstr>
      <vt:lpstr>Ambassador3</vt:lpstr>
      <vt:lpstr>Ambassador4</vt:lpstr>
      <vt:lpstr>Ambassador5</vt:lpstr>
      <vt:lpstr>Ambassador6</vt:lpstr>
      <vt:lpstr>Ambassador7</vt:lpstr>
      <vt:lpstr>Ambassador8</vt:lpstr>
      <vt:lpstr>Ambassador9</vt:lpstr>
      <vt:lpstr>Ambassador10</vt:lpstr>
      <vt:lpstr>Ambassador11</vt:lpstr>
      <vt:lpstr>Ambassador12</vt:lpstr>
      <vt:lpstr>Ambassador1!Print_Area</vt:lpstr>
      <vt:lpstr>Ambassador10!Print_Area</vt:lpstr>
      <vt:lpstr>Ambassador11!Print_Area</vt:lpstr>
      <vt:lpstr>Ambassador12!Print_Area</vt:lpstr>
      <vt:lpstr>Ambassador2!Print_Area</vt:lpstr>
      <vt:lpstr>Ambassador3!Print_Area</vt:lpstr>
      <vt:lpstr>Ambassador4!Print_Area</vt:lpstr>
      <vt:lpstr>Ambassador5!Print_Area</vt:lpstr>
      <vt:lpstr>Ambassador6!Print_Area</vt:lpstr>
      <vt:lpstr>Ambassador7!Print_Area</vt:lpstr>
      <vt:lpstr>Ambassador8!Print_Area</vt:lpstr>
      <vt:lpstr>Ambassador9!Print_Area</vt:lpstr>
      <vt:lpstr>'Troop-Ambassadors'!Print_Area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Emilee Rea</dc:creator>
  <cp:lastModifiedBy>Michaela Watts</cp:lastModifiedBy>
  <cp:lastPrinted>2017-08-08T23:00:04Z</cp:lastPrinted>
  <dcterms:created xsi:type="dcterms:W3CDTF">2017-06-22T16:27:03Z</dcterms:created>
  <dcterms:modified xsi:type="dcterms:W3CDTF">2018-08-14T12:47:29Z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0x01010077B00AD974D5B24BBB19C765406349AA</vt:lpwstr>
  </property>
</Properties>
</file>